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https://svensksegling.sharepoint.com/sites/TeamModernaFreningen/Delade dokument/General/Klubbstöd/Moderna föreningen/Klart reviderat material 2024/"/>
    </mc:Choice>
  </mc:AlternateContent>
  <xr:revisionPtr revIDLastSave="174" documentId="102_{BCC29A78-FC9C-4832-A3CE-072EF14DB5CA}" xr6:coauthVersionLast="47" xr6:coauthVersionMax="47" xr10:uidLastSave="{DFABA99C-6B93-4F1E-A57F-97D1F3EF2A66}"/>
  <bookViews>
    <workbookView xWindow="345" yWindow="1200" windowWidth="25845" windowHeight="13485" xr2:uid="{00000000-000D-0000-FFFF-FFFF00000000}"/>
  </bookViews>
  <sheets>
    <sheet name="Introduktion" sheetId="1" r:id="rId1"/>
    <sheet name="Utb., kompetens &amp; ledarskap" sheetId="3" r:id="rId2"/>
    <sheet name="Tillgänglighet &amp; jämställdhet" sheetId="14" r:id="rId3"/>
    <sheet name="Medlemskap som engagerar" sheetId="16" r:id="rId4"/>
    <sheet name="Träning &amp; tävling" sheetId="17" r:id="rId5"/>
    <sheet name="Hållbar verksamhet" sheetId="18" r:id="rId6"/>
    <sheet name="Budget" sheetId="4" r:id="rId7"/>
  </sheets>
  <externalReferences>
    <externalReference r:id="rId8"/>
  </externalReferences>
  <definedNames>
    <definedName name="Status" localSheetId="5">'Hållbar verksamhet'!$I$3:$I$5</definedName>
    <definedName name="Status" localSheetId="3">'Medlemskap som engagerar'!$I$3:$I$5</definedName>
    <definedName name="Status" localSheetId="2">'Tillgänglighet &amp; jämställdhet'!$I$3:$I$5</definedName>
    <definedName name="Status" localSheetId="4">'Träning &amp; tävling'!$I$3:$I$5</definedName>
    <definedName name="Status">'Utb., kompetens &amp; ledarskap'!$I$3:$I$5</definedName>
    <definedName name="Statuslista">[1]Listor!$A$3:$A$6</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4" l="1"/>
  <c r="D15" i="4"/>
  <c r="D16" i="4"/>
  <c r="D17" i="4"/>
  <c r="D13" i="4"/>
  <c r="D6" i="4"/>
  <c r="D7" i="4"/>
  <c r="D8" i="4"/>
  <c r="D9" i="4"/>
  <c r="D5" i="4"/>
  <c r="D18" i="4" l="1"/>
  <c r="D10" i="4"/>
  <c r="D21" i="4" s="1"/>
</calcChain>
</file>

<file path=xl/sharedStrings.xml><?xml version="1.0" encoding="utf-8"?>
<sst xmlns="http://schemas.openxmlformats.org/spreadsheetml/2006/main" count="293" uniqueCount="144">
  <si>
    <t>Arbetsbok Moderna föreningen</t>
  </si>
  <si>
    <r>
      <t xml:space="preserve">Senast uppdaterad: </t>
    </r>
    <r>
      <rPr>
        <b/>
        <i/>
        <sz val="12"/>
        <color rgb="FFC00000"/>
        <rFont val="Calibri"/>
        <family val="2"/>
        <scheme val="minor"/>
      </rPr>
      <t>20XX-XX-XX</t>
    </r>
  </si>
  <si>
    <r>
      <rPr>
        <b/>
        <sz val="11"/>
        <color theme="1"/>
        <rFont val="Calibri"/>
        <family val="2"/>
        <scheme val="minor"/>
      </rPr>
      <t>Av:</t>
    </r>
    <r>
      <rPr>
        <sz val="11"/>
        <color theme="1"/>
        <rFont val="Calibri"/>
        <family val="2"/>
        <scheme val="minor"/>
      </rPr>
      <t xml:space="preserve"> </t>
    </r>
    <r>
      <rPr>
        <i/>
        <sz val="11"/>
        <color rgb="FFC00000"/>
        <rFont val="Calibri (Brödtext)"/>
      </rPr>
      <t>För + Efternamn</t>
    </r>
  </si>
  <si>
    <t>Organisation Moderna föreningen</t>
  </si>
  <si>
    <t>Funktioner</t>
  </si>
  <si>
    <t>Namn</t>
  </si>
  <si>
    <t>Kontaktuppgifter</t>
  </si>
  <si>
    <t>Projektledare</t>
  </si>
  <si>
    <t>För- + Efternamn 1</t>
  </si>
  <si>
    <t>person1@mejl.se</t>
  </si>
  <si>
    <t>Ansvarig Utbildning &amp; kompetens</t>
  </si>
  <si>
    <t>För- + Efternamn 2</t>
  </si>
  <si>
    <t>person2@mejl.se</t>
  </si>
  <si>
    <t>Ansvarig Tillgänglighet &amp; jämställdhet</t>
  </si>
  <si>
    <t>För- + Efternamn 3</t>
  </si>
  <si>
    <t>person3@mejl.se</t>
  </si>
  <si>
    <t>Ansvarig Medlemskap som engagerar</t>
  </si>
  <si>
    <t>För- + Efternamn 4</t>
  </si>
  <si>
    <t>person4@mejl.se</t>
  </si>
  <si>
    <t> </t>
  </si>
  <si>
    <t>Ansvarig Träning &amp; tävling</t>
  </si>
  <si>
    <t>För- + Efternamn 5</t>
  </si>
  <si>
    <t>person5@mejl.se</t>
  </si>
  <si>
    <t>Ansvarig Hållbar verksamhet</t>
  </si>
  <si>
    <t>För- + Efternamn 6</t>
  </si>
  <si>
    <t>person6@mejl.se</t>
  </si>
  <si>
    <t>Rubriker</t>
  </si>
  <si>
    <t>Förklaring till rubriker</t>
  </si>
  <si>
    <t>No</t>
  </si>
  <si>
    <t>Nummer på uppgiften enligt SSFs hemsida</t>
  </si>
  <si>
    <t>Aktivitet</t>
  </si>
  <si>
    <t>Vad som ska uppfyllas</t>
  </si>
  <si>
    <t>Status</t>
  </si>
  <si>
    <t>Klart, Startat eller Ej Startat</t>
  </si>
  <si>
    <t>Prio</t>
  </si>
  <si>
    <t>1 = Första prio, 2 = andra prio, 3 = tredje prio</t>
  </si>
  <si>
    <t>Ansvarig</t>
  </si>
  <si>
    <t>Vem eller vilka som är ansvariga</t>
  </si>
  <si>
    <t>Deadline</t>
  </si>
  <si>
    <t>När uppgiften planeras att var färdig</t>
  </si>
  <si>
    <t>Kommentarer och actions</t>
  </si>
  <si>
    <t xml:space="preserve">Egna kommentarer </t>
  </si>
  <si>
    <t>Webplats med all info</t>
  </si>
  <si>
    <t>Svenska Seglarförbundet</t>
  </si>
  <si>
    <t>Utbildning, kompetens &amp; ledarskap</t>
  </si>
  <si>
    <t>Actions</t>
  </si>
  <si>
    <t>Kommentar</t>
  </si>
  <si>
    <t>Klart</t>
  </si>
  <si>
    <t>T.ex. person eller kommitté</t>
  </si>
  <si>
    <t>Kontaktat SSF och fått info</t>
  </si>
  <si>
    <t>T.ex. nästa styrelsemöte</t>
  </si>
  <si>
    <t>Startat</t>
  </si>
  <si>
    <t>T.ex. nästa projektmöte</t>
  </si>
  <si>
    <t>Ta beslut om utbildningsavsvarig vid nästa möte och presentera budget</t>
  </si>
  <si>
    <t>Ej startat</t>
  </si>
  <si>
    <t>Tillgänglighet och jämställdhet</t>
  </si>
  <si>
    <t>Alla personer som vill stödja föreningens ändamål beviljas medlemskap</t>
  </si>
  <si>
    <t>Har en fysisk &amp; digital besöksadress</t>
  </si>
  <si>
    <t>Skapa en hemsida via IdrottOnline</t>
  </si>
  <si>
    <t>Styrelsen har en könsfördelning på minst 60/40​</t>
  </si>
  <si>
    <t>Arbetar med inkludering i klubben för samhörighet och gemenskap</t>
  </si>
  <si>
    <t>Erbjuder idrottslig verksamhet för alla*</t>
  </si>
  <si>
    <t>Anläggning och redskap som är anpassad för alla* under alla förutsättningar​</t>
  </si>
  <si>
    <t>Medlemskap som engagerar</t>
  </si>
  <si>
    <t>Genomför årsmöte</t>
  </si>
  <si>
    <t>Alla verksamhetsområden är representerade i styrelsearbetet eller i kommittéer</t>
  </si>
  <si>
    <t>Arbetar aktivt med värdegrund, vision och handlingsplan för klubben</t>
  </si>
  <si>
    <t>Har en strategi/arbetssätt för att få nya medlemmar att känna sig välkomna</t>
  </si>
  <si>
    <t>Nytänkande &amp; tillåtelse till kreativitet för nya tillvägagångsätt</t>
  </si>
  <si>
    <t>Nyttjar digitala hjälpmedel för tillgängliga möten</t>
  </si>
  <si>
    <t>Tar socialt ansvar i samhället</t>
  </si>
  <si>
    <t>Arbetar med att påverka kommunens syn på seglingen och idrotten i stort</t>
  </si>
  <si>
    <t>Träning &amp; tävling</t>
  </si>
  <si>
    <t>Arrangerar seglingsverksamhet​</t>
  </si>
  <si>
    <t>Prioriterat att ha många och bra träningar hemma på klubben.</t>
  </si>
  <si>
    <t>Söker LOK-stöd för berättigad verksamhet</t>
  </si>
  <si>
    <t>Börjat lägga till medlemmar och administrera gruppen i IdrottOnline</t>
  </si>
  <si>
    <t>Erbjuder Prova-på verksamhet för alla*</t>
  </si>
  <si>
    <t>Träningsupplägget styrs av kontinuitet, tydligt upplägg och struktur</t>
  </si>
  <si>
    <t>Samarbetar med andra seglingsföreningar för att arrangera nationella arrangemang</t>
  </si>
  <si>
    <t>Arrangerar träning tillsammans med skolor</t>
  </si>
  <si>
    <t>Erbjuder grupper/aktiviteter för samtliga delar av rektangeln </t>
  </si>
  <si>
    <t>Erbjuder tävlingar med internationellt utbyte</t>
  </si>
  <si>
    <t>Hållbar verksamhet</t>
  </si>
  <si>
    <t>Har en avfallshanteringsplan </t>
  </si>
  <si>
    <t>Har och arbetar efter en miljöpolicy</t>
  </si>
  <si>
    <t>Har en upparbetad relation med kommunen och är insatt i pågående anläggnings- och miljöprojekt inom idrotten och kommunen</t>
  </si>
  <si>
    <t>Källsorterar klubbens avfall och har en återvinningsstation eller rutiner för återvinning</t>
  </si>
  <si>
    <t>Har en funktionär/kommitté som arbetar aktivt med miljöfrågor </t>
  </si>
  <si>
    <t>Arbetar medvetet med att säkerställa nyttjanderätten av anläggning, mark och vattenområde där klubben är verksam</t>
  </si>
  <si>
    <t>Har rutiner i klubben för omhändertagande av klubbens anläggning och redskap</t>
  </si>
  <si>
    <t>Har en energiplan och gör medvetna materialval vid inköp av redskap, byggmaterial och annat till verksamheten</t>
  </si>
  <si>
    <t>Redovisar miljöarbete genom full transparens</t>
  </si>
  <si>
    <t> Zero emmission - klubb </t>
  </si>
  <si>
    <t>Budget</t>
  </si>
  <si>
    <t>Intäkter</t>
  </si>
  <si>
    <t>antal</t>
  </si>
  <si>
    <t>á pris</t>
  </si>
  <si>
    <t>Summa</t>
  </si>
  <si>
    <t>Utbildning &amp; kompetens</t>
  </si>
  <si>
    <t>Tillgänglighet &amp; jämställdhet</t>
  </si>
  <si>
    <t>Totalt</t>
  </si>
  <si>
    <t>Kostnader</t>
  </si>
  <si>
    <t>Resultat</t>
  </si>
  <si>
    <t>Löpande</t>
  </si>
  <si>
    <t xml:space="preserve">Kännedom om Seglarförbundets och Riksidrottsförbundets värdegrund och strategi samt om allemansrätten </t>
  </si>
  <si>
    <t>Kunskap om seglingens utbildningssteg/kalender</t>
  </si>
  <si>
    <t>Grundläggande kunskaper om idrottens rapporterings- och medlemssystem och har aktuella uppgifter i systemet</t>
  </si>
  <si>
    <t>Utbildningsplan för klubbens alla funktioner</t>
  </si>
  <si>
    <t>Erbjuder seglarskola eller liknande alternativ med möjlighet till fortsättning</t>
  </si>
  <si>
    <t>Klubben deltar aktivt i erfarenhetsutbyte mellan klubbarna</t>
  </si>
  <si>
    <t>Arrangerar Certifierad seglarskola</t>
  </si>
  <si>
    <t>Klubben har och ser till att utbilda ledare och funktionärer på blå nivå samt en plan för vidare utbildning och rekrytering</t>
  </si>
  <si>
    <t>Genomför interna lärgrupper, fortbildning, informationsinhämtning och håller sig uppdaterad</t>
  </si>
  <si>
    <t>Klubben har kunskap om hållbart idrottande</t>
  </si>
  <si>
    <t>Klubben har och ser till att utbilda ledare och funktionärer på röd nivå samt en plan för vidare utbildning och rekrytering.  </t>
  </si>
  <si>
    <t>Har kunskapsöverföring/erfarenhetsutbyte mellan ledare/funktionärer och klubbar - till exempel praktik hos annan klubb eller bjuda in erfarna ledare med önskad kompetens</t>
  </si>
  <si>
    <t>Har ett systematiskt tillvägagångssätt för vidareutbildning på svart nivå</t>
  </si>
  <si>
    <t xml:space="preserve">Läs mer om innehållet bakom varje steg och ta del av tips och exempel på Seglarförbundets hemsida </t>
  </si>
  <si>
    <t>Föreningens verksamhet följer RF:s och SSF:s stadgar, tävlingsregler, övriga bestämmelser​</t>
  </si>
  <si>
    <t>Har en plan för introduktion till klubben och en guide genom verksamheten – och har en välkomnande kultur</t>
  </si>
  <si>
    <t xml:space="preserve">Tillhandahållet material för att testa segling </t>
  </si>
  <si>
    <t>Arbetar för en inkluderande verksamhet</t>
  </si>
  <si>
    <t>Omklädningsrum inklusive toalett för alla*</t>
  </si>
  <si>
    <t>Tillhandahållet material att nyttja vid träning</t>
  </si>
  <si>
    <t>Enkelt att ta sig till klubben i den mån det är möjligt</t>
  </si>
  <si>
    <t>Kultur &amp; värdegrund som är välkomnande för alla</t>
  </si>
  <si>
    <t>Tillhandahållet material att nyttja vid tävling</t>
  </si>
  <si>
    <t>Har och arbetar för en jämn könsfördelning för ledare och aktiva</t>
  </si>
  <si>
    <t>Har organisationsnummer, bank-/plusgiro och moderna/uppdaterade stadgar.</t>
  </si>
  <si>
    <t xml:space="preserve">Har en uppdaterad verksamhetsplan </t>
  </si>
  <si>
    <t>Har en strategi för god arbetsmiljö/hållbart engagemang</t>
  </si>
  <si>
    <t>Styrelse arbetar långsiktigt och strukturerat</t>
  </si>
  <si>
    <t>Är engagerad i att påverka svensk seglings- och svensk idrotts utveckling</t>
  </si>
  <si>
    <t xml:space="preserve">Arbetar för att skapa medvetenhet kring miljöfrågor rörande klubbens verksamhet </t>
  </si>
  <si>
    <t>Följer Seglarförbundets checklistor för hållbara arrangemang och hållbar segling</t>
  </si>
  <si>
    <t>Hemmaklubben är förstahandsvalet vid träning och tävling ​</t>
  </si>
  <si>
    <t>Arrangerar regelbunden träning</t>
  </si>
  <si>
    <t xml:space="preserve">Genomför nivåanpassad tävling </t>
  </si>
  <si>
    <t>Land och vattenträning (fys/rörelse/lek) </t>
  </si>
  <si>
    <t>Nivåanpassad träning och anpassat ledarskap</t>
  </si>
  <si>
    <t>Samarbetar med andra idrotter, seglingsföreningar och klasser</t>
  </si>
  <si>
    <t>Alla* I Svensk Segling ger vi alla samma möjligheter att delta oavsett könsidentitet, etnisk bakgrund, religion, funktionsnedsättning, sexuell läggning, ekonomiska förutsättningar och ålder.</t>
  </si>
  <si>
    <t>https://www.svensksegling.se/aktiva-och-klubbar/klubbverksamhet/moderna-foreningen/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</si>
</sst>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0\ &quot;kr&quot;"/>
  </numFmts>
  <fonts count="29">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8"/>
      <color theme="3"/>
      <name val="Cambria"/>
      <family val="2"/>
      <scheme val="major"/>
    </font>
    <font>
      <sz val="11"/>
      <color theme="0"/>
      <name val="Calibri"/>
      <family val="2"/>
      <scheme val="minor"/>
    </font>
    <font>
      <sz val="18"/>
      <color theme="1"/>
      <name val="Cambria"/>
      <family val="2"/>
      <scheme val="major"/>
    </font>
    <font>
      <sz val="11"/>
      <name val="Calibri"/>
      <family val="2"/>
      <scheme val="minor"/>
    </font>
    <font>
      <i/>
      <sz val="11"/>
      <color theme="1"/>
      <name val="Calibri"/>
      <family val="2"/>
      <scheme val="minor"/>
    </font>
    <font>
      <i/>
      <sz val="12"/>
      <color rgb="FFC00000"/>
      <name val="Calibri"/>
      <family val="2"/>
      <scheme val="minor"/>
    </font>
    <font>
      <i/>
      <sz val="11"/>
      <color rgb="FFC00000"/>
      <name val="Calibri"/>
      <family val="2"/>
      <scheme val="minor"/>
    </font>
    <font>
      <u/>
      <sz val="11"/>
      <name val="Calibri"/>
      <family val="2"/>
      <scheme val="minor"/>
    </font>
    <font>
      <sz val="11"/>
      <color rgb="FF000000"/>
      <name val="Calibri"/>
      <family val="2"/>
      <scheme val="minor"/>
    </font>
    <font>
      <sz val="11"/>
      <color rgb="FF333333"/>
      <name val="Calibri"/>
      <family val="2"/>
      <scheme val="minor"/>
    </font>
    <font>
      <sz val="11"/>
      <color rgb="FF444444"/>
      <name val="Calibri"/>
      <family val="2"/>
      <scheme val="minor"/>
    </font>
    <font>
      <sz val="16"/>
      <color theme="1"/>
      <name val="Calibri"/>
      <family val="2"/>
      <scheme val="minor"/>
    </font>
    <font>
      <sz val="18"/>
      <color theme="1"/>
      <name val="Calibri"/>
      <family val="2"/>
      <scheme val="minor"/>
    </font>
    <font>
      <sz val="18"/>
      <color theme="1"/>
      <name val="Cambria"/>
      <family val="1"/>
      <scheme val="major"/>
    </font>
    <font>
      <sz val="14"/>
      <color theme="0"/>
      <name val="Calibri"/>
      <family val="2"/>
      <scheme val="minor"/>
    </font>
    <font>
      <sz val="18"/>
      <color theme="0"/>
      <name val="Calibri"/>
      <family val="2"/>
      <scheme val="minor"/>
    </font>
    <font>
      <sz val="18"/>
      <name val="Calibri"/>
      <family val="2"/>
      <scheme val="minor"/>
    </font>
    <font>
      <b/>
      <i/>
      <sz val="12"/>
      <color rgb="FFC00000"/>
      <name val="Calibri"/>
      <family val="2"/>
      <scheme val="minor"/>
    </font>
    <font>
      <i/>
      <sz val="11"/>
      <color rgb="FFC00000"/>
      <name val="Calibri (Brödtext)"/>
    </font>
    <font>
      <sz val="13.5"/>
      <color rgb="FF000000"/>
      <name val="Times"/>
      <charset val="1"/>
    </font>
    <font>
      <i/>
      <sz val="10"/>
      <color theme="1"/>
      <name val="Cambria"/>
      <family val="1"/>
      <scheme val="major"/>
    </font>
  </fonts>
  <fills count="10">
    <fill>
      <patternFill patternType="none"/>
    </fill>
    <fill>
      <patternFill patternType="gray125"/>
    </fill>
    <fill>
      <patternFill patternType="solid">
        <fgColor rgb="FF70AD47"/>
        <bgColor indexed="64"/>
      </patternFill>
    </fill>
    <fill>
      <patternFill patternType="solid">
        <fgColor rgb="FFF9C132"/>
        <bgColor indexed="64"/>
      </patternFill>
    </fill>
    <fill>
      <patternFill patternType="solid">
        <fgColor rgb="FF4572C5"/>
        <bgColor indexed="64"/>
      </patternFill>
    </fill>
    <fill>
      <patternFill patternType="solid">
        <fgColor rgb="FFEE462F"/>
        <bgColor indexed="64"/>
      </patternFill>
    </fill>
    <fill>
      <patternFill patternType="solid">
        <fgColor rgb="FF3F3F3F"/>
        <bgColor indexed="64"/>
      </patternFill>
    </fill>
    <fill>
      <patternFill patternType="solid">
        <fgColor rgb="FF0F3093"/>
        <bgColor indexed="64"/>
      </patternFill>
    </fill>
    <fill>
      <patternFill patternType="solid">
        <fgColor theme="0" tint="-0.14999847407452621"/>
        <bgColor theme="0" tint="-0.14999847407452621"/>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rgb="FF000000"/>
      </bottom>
      <diagonal/>
    </border>
  </borders>
  <cellStyleXfs count="4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5" fillId="0" borderId="0" applyNumberFormat="0" applyFill="0" applyBorder="0" applyAlignment="0" applyProtection="0"/>
  </cellStyleXfs>
  <cellXfs count="75">
    <xf numFmtId="0" fontId="0" fillId="0" borderId="0" xfId="0"/>
    <xf numFmtId="0" fontId="10" fillId="0" borderId="0" xfId="47" applyFont="1" applyAlignment="1">
      <alignment horizontal="center" vertical="center"/>
    </xf>
    <xf numFmtId="0" fontId="10" fillId="0" borderId="0" xfId="47" applyFont="1" applyAlignment="1">
      <alignment vertical="center"/>
    </xf>
    <xf numFmtId="0" fontId="11" fillId="0" borderId="1" xfId="0" applyFont="1" applyBorder="1" applyAlignment="1">
      <alignment vertical="center"/>
    </xf>
    <xf numFmtId="0" fontId="11" fillId="0" borderId="8" xfId="0" applyFont="1" applyBorder="1" applyAlignment="1">
      <alignment vertical="center"/>
    </xf>
    <xf numFmtId="0" fontId="17" fillId="0" borderId="1" xfId="0" applyFont="1" applyBorder="1" applyAlignment="1">
      <alignment vertical="center"/>
    </xf>
    <xf numFmtId="0" fontId="18" fillId="0" borderId="1"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vertical="center"/>
    </xf>
    <xf numFmtId="0" fontId="15" fillId="0" borderId="0" xfId="48" applyFont="1" applyFill="1" applyBorder="1" applyAlignment="1">
      <alignment vertical="center"/>
    </xf>
    <xf numFmtId="0" fontId="0" fillId="0" borderId="0" xfId="0"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20" fillId="0" borderId="4" xfId="47" applyFont="1" applyFill="1" applyBorder="1" applyAlignment="1">
      <alignment horizontal="center" vertical="center"/>
    </xf>
    <xf numFmtId="0" fontId="7" fillId="0" borderId="1" xfId="0" applyFont="1" applyBorder="1" applyAlignment="1">
      <alignment horizontal="center" vertical="center"/>
    </xf>
    <xf numFmtId="0" fontId="20" fillId="3" borderId="1" xfId="47" applyFont="1" applyFill="1" applyBorder="1" applyAlignment="1">
      <alignment horizontal="center" vertical="center"/>
    </xf>
    <xf numFmtId="0" fontId="7" fillId="0" borderId="1" xfId="0" applyFont="1" applyBorder="1" applyAlignment="1">
      <alignment vertical="center"/>
    </xf>
    <xf numFmtId="0" fontId="20" fillId="2" borderId="1" xfId="47" applyFont="1" applyFill="1" applyBorder="1" applyAlignment="1">
      <alignment horizontal="center" vertical="center"/>
    </xf>
    <xf numFmtId="0" fontId="20" fillId="4" borderId="1" xfId="47" applyFont="1" applyFill="1" applyBorder="1" applyAlignment="1">
      <alignment horizontal="center" vertical="center"/>
    </xf>
    <xf numFmtId="0" fontId="20" fillId="5" borderId="1" xfId="47" applyFont="1" applyFill="1" applyBorder="1" applyAlignment="1">
      <alignment horizontal="center" vertical="center"/>
    </xf>
    <xf numFmtId="0" fontId="23" fillId="6" borderId="1" xfId="47" applyFont="1" applyFill="1" applyBorder="1" applyAlignment="1">
      <alignment horizontal="center" vertical="center"/>
    </xf>
    <xf numFmtId="0" fontId="24" fillId="5" borderId="1" xfId="47" applyFont="1" applyFill="1" applyBorder="1" applyAlignment="1">
      <alignment horizontal="center" vertical="center"/>
    </xf>
    <xf numFmtId="0" fontId="7" fillId="0" borderId="8" xfId="0" applyFont="1" applyBorder="1" applyAlignment="1">
      <alignment horizontal="center" vertical="center"/>
    </xf>
    <xf numFmtId="6" fontId="0" fillId="0" borderId="0" xfId="0" applyNumberFormat="1" applyAlignment="1">
      <alignment vertical="center"/>
    </xf>
    <xf numFmtId="0" fontId="20" fillId="0" borderId="5" xfId="47" applyFont="1" applyFill="1" applyBorder="1" applyAlignment="1">
      <alignment horizontal="center" vertical="center"/>
    </xf>
    <xf numFmtId="0" fontId="20" fillId="0" borderId="6" xfId="47" applyFont="1" applyFill="1" applyBorder="1" applyAlignment="1">
      <alignment horizontal="center" vertical="center"/>
    </xf>
    <xf numFmtId="0" fontId="21" fillId="0" borderId="0" xfId="47" applyFont="1" applyAlignment="1">
      <alignment horizontal="center" vertical="center"/>
    </xf>
    <xf numFmtId="0" fontId="20" fillId="3" borderId="2" xfId="47" applyFont="1" applyFill="1" applyBorder="1" applyAlignment="1">
      <alignment horizontal="center" vertical="center"/>
    </xf>
    <xf numFmtId="0" fontId="20" fillId="2" borderId="2" xfId="47" applyFont="1" applyFill="1" applyBorder="1" applyAlignment="1">
      <alignment horizontal="center" vertical="center"/>
    </xf>
    <xf numFmtId="0" fontId="20" fillId="4" borderId="2" xfId="47" applyFont="1" applyFill="1" applyBorder="1" applyAlignment="1">
      <alignment horizontal="center" vertical="center"/>
    </xf>
    <xf numFmtId="0" fontId="20" fillId="5" borderId="2" xfId="47" applyFont="1" applyFill="1" applyBorder="1" applyAlignment="1">
      <alignment horizontal="center" vertical="center"/>
    </xf>
    <xf numFmtId="0" fontId="23" fillId="6" borderId="2" xfId="47" applyFont="1" applyFill="1" applyBorder="1" applyAlignment="1">
      <alignment horizontal="center" vertical="center"/>
    </xf>
    <xf numFmtId="0" fontId="23" fillId="6" borderId="7" xfId="47" applyFont="1" applyFill="1" applyBorder="1" applyAlignment="1">
      <alignment horizontal="center" vertical="center"/>
    </xf>
    <xf numFmtId="0" fontId="4" fillId="0" borderId="5" xfId="47" applyFont="1" applyFill="1" applyBorder="1" applyAlignment="1">
      <alignment horizontal="center" vertical="center"/>
    </xf>
    <xf numFmtId="0" fontId="3" fillId="0" borderId="0" xfId="0" applyFont="1" applyAlignment="1">
      <alignment vertical="center"/>
    </xf>
    <xf numFmtId="0" fontId="22" fillId="7" borderId="0" xfId="0" applyFont="1" applyFill="1" applyAlignment="1">
      <alignment horizontal="center" vertical="center"/>
    </xf>
    <xf numFmtId="0" fontId="16" fillId="0" borderId="0" xfId="0" applyFont="1" applyAlignment="1">
      <alignment vertical="center"/>
    </xf>
    <xf numFmtId="0" fontId="0" fillId="0" borderId="0" xfId="0" quotePrefix="1" applyAlignment="1">
      <alignment vertical="center"/>
    </xf>
    <xf numFmtId="0" fontId="0" fillId="7" borderId="0" xfId="0" applyFill="1" applyAlignment="1">
      <alignment vertical="center"/>
    </xf>
    <xf numFmtId="0" fontId="0" fillId="0" borderId="0" xfId="0" applyAlignment="1">
      <alignment horizontal="right" vertical="center"/>
    </xf>
    <xf numFmtId="0" fontId="1" fillId="0" borderId="0" xfId="0" applyFont="1" applyAlignment="1">
      <alignment horizontal="right" vertical="center"/>
    </xf>
    <xf numFmtId="164" fontId="0" fillId="0" borderId="0" xfId="0" applyNumberFormat="1" applyAlignment="1">
      <alignment horizontal="right" vertical="center"/>
    </xf>
    <xf numFmtId="164" fontId="1" fillId="0" borderId="0" xfId="0" applyNumberFormat="1" applyFont="1" applyAlignment="1">
      <alignment horizontal="right" vertical="center"/>
    </xf>
    <xf numFmtId="164" fontId="0" fillId="0" borderId="0" xfId="0" applyNumberFormat="1" applyAlignment="1">
      <alignment vertical="center"/>
    </xf>
    <xf numFmtId="0" fontId="20" fillId="0" borderId="10" xfId="47" applyFont="1" applyFill="1" applyBorder="1" applyAlignment="1">
      <alignment horizontal="center" vertical="center"/>
    </xf>
    <xf numFmtId="0" fontId="14" fillId="0" borderId="1" xfId="0" applyFont="1" applyBorder="1" applyAlignment="1">
      <alignment horizontal="left" vertical="center"/>
    </xf>
    <xf numFmtId="14" fontId="14" fillId="0" borderId="1" xfId="0" applyNumberFormat="1" applyFont="1" applyBorder="1" applyAlignment="1">
      <alignment horizontal="left"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7" fillId="0" borderId="1" xfId="0" applyFont="1" applyBorder="1" applyAlignment="1">
      <alignment horizontal="left" vertical="center"/>
    </xf>
    <xf numFmtId="14" fontId="7" fillId="0" borderId="1" xfId="0" applyNumberFormat="1" applyFont="1" applyBorder="1" applyAlignment="1">
      <alignment horizontal="left" vertical="center"/>
    </xf>
    <xf numFmtId="0" fontId="0" fillId="0" borderId="8" xfId="0" applyBorder="1" applyAlignment="1">
      <alignment horizontal="left" vertical="center"/>
    </xf>
    <xf numFmtId="0" fontId="14" fillId="0" borderId="3"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14" fontId="7" fillId="0" borderId="8" xfId="0" applyNumberFormat="1" applyFont="1" applyBorder="1" applyAlignment="1">
      <alignment horizontal="left" vertical="center"/>
    </xf>
    <xf numFmtId="0" fontId="7" fillId="0" borderId="9" xfId="0" applyFont="1" applyBorder="1" applyAlignment="1">
      <alignment horizontal="left" vertical="center"/>
    </xf>
    <xf numFmtId="0" fontId="14" fillId="0" borderId="5" xfId="0" applyFont="1" applyBorder="1" applyAlignment="1">
      <alignment horizontal="left" vertical="center"/>
    </xf>
    <xf numFmtId="0" fontId="27" fillId="0" borderId="0" xfId="0" applyFont="1"/>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5" fillId="0" borderId="0" xfId="48" applyAlignment="1">
      <alignment vertical="center"/>
    </xf>
    <xf numFmtId="0" fontId="11" fillId="0" borderId="1" xfId="0" applyFont="1" applyBorder="1" applyAlignment="1">
      <alignment vertical="center" wrapText="1"/>
    </xf>
    <xf numFmtId="0" fontId="28" fillId="0" borderId="0" xfId="47" applyFont="1" applyAlignment="1">
      <alignment vertical="center"/>
    </xf>
    <xf numFmtId="0" fontId="5" fillId="0" borderId="0" xfId="48" applyBorder="1" applyAlignment="1">
      <alignment horizontal="left" vertical="center"/>
    </xf>
    <xf numFmtId="0" fontId="19" fillId="0" borderId="0" xfId="0" applyFont="1" applyAlignment="1">
      <alignment horizontal="left" vertical="center"/>
    </xf>
    <xf numFmtId="0" fontId="23" fillId="7" borderId="0" xfId="0" applyFont="1" applyFill="1" applyAlignment="1">
      <alignment horizontal="left" vertical="center"/>
    </xf>
    <xf numFmtId="0" fontId="22" fillId="7" borderId="0" xfId="0" applyFont="1" applyFill="1" applyAlignment="1">
      <alignment horizontal="left" vertical="center"/>
    </xf>
    <xf numFmtId="0" fontId="10" fillId="0" borderId="0" xfId="47" applyFont="1" applyAlignment="1">
      <alignment horizontal="center" vertical="center"/>
    </xf>
    <xf numFmtId="0" fontId="23" fillId="7" borderId="0" xfId="0" applyFont="1" applyFill="1" applyAlignment="1">
      <alignment horizontal="center" vertical="center"/>
    </xf>
  </cellXfs>
  <cellStyles count="49">
    <cellStyle name="Följd hyperlänk" xfId="24" builtinId="9" hidden="1"/>
    <cellStyle name="Följd hyperlänk" xfId="40" builtinId="9" hidden="1"/>
    <cellStyle name="Följd hyperlänk" xfId="46" builtinId="9" hidden="1"/>
    <cellStyle name="Följd hyperlänk" xfId="12" builtinId="9" hidden="1"/>
    <cellStyle name="Följd hyperlänk" xfId="14" builtinId="9" hidden="1"/>
    <cellStyle name="Följd hyperlänk" xfId="18" builtinId="9" hidden="1"/>
    <cellStyle name="Följd hyperlänk" xfId="8" builtinId="9" hidden="1"/>
    <cellStyle name="Följd hyperlänk" xfId="28" builtinId="9" hidden="1"/>
    <cellStyle name="Följd hyperlänk" xfId="10" builtinId="9" hidden="1"/>
    <cellStyle name="Följd hyperlänk" xfId="44" builtinId="9" hidden="1"/>
    <cellStyle name="Följd hyperlänk" xfId="36" builtinId="9" hidden="1"/>
    <cellStyle name="Följd hyperlänk" xfId="6" builtinId="9" hidden="1"/>
    <cellStyle name="Följd hyperlänk" xfId="2" builtinId="9" hidden="1"/>
    <cellStyle name="Följd hyperlänk" xfId="22" builtinId="9" hidden="1"/>
    <cellStyle name="Följd hyperlänk" xfId="34" builtinId="9" hidden="1"/>
    <cellStyle name="Följd hyperlänk" xfId="38" builtinId="9" hidden="1"/>
    <cellStyle name="Följd hyperlänk" xfId="42" builtinId="9" hidden="1"/>
    <cellStyle name="Följd hyperlänk" xfId="26" builtinId="9" hidden="1"/>
    <cellStyle name="Följd hyperlänk" xfId="30" builtinId="9" hidden="1"/>
    <cellStyle name="Följd hyperlänk" xfId="20" builtinId="9" hidden="1"/>
    <cellStyle name="Följd hyperlänk" xfId="32" builtinId="9" hidden="1"/>
    <cellStyle name="Följd hyperlänk" xfId="16" builtinId="9" hidden="1"/>
    <cellStyle name="Följd hyperlänk" xfId="4" builtinId="9" hidden="1"/>
    <cellStyle name="Hyperlänk" xfId="21" builtinId="8" hidden="1"/>
    <cellStyle name="Hyperlänk" xfId="25" builtinId="8" hidden="1"/>
    <cellStyle name="Hyperlänk" xfId="5" builtinId="8" hidden="1"/>
    <cellStyle name="Hyperlänk" xfId="11" builtinId="8" hidden="1"/>
    <cellStyle name="Hyperlänk" xfId="13" builtinId="8" hidden="1"/>
    <cellStyle name="Hyperlänk" xfId="35" builtinId="8" hidden="1"/>
    <cellStyle name="Hyperlänk" xfId="17" builtinId="8" hidden="1"/>
    <cellStyle name="Hyperlänk" xfId="9" builtinId="8" hidden="1"/>
    <cellStyle name="Hyperlänk" xfId="7" builtinId="8" hidden="1"/>
    <cellStyle name="Hyperlänk" xfId="23" builtinId="8" hidden="1"/>
    <cellStyle name="Hyperlänk" xfId="41" builtinId="8" hidden="1"/>
    <cellStyle name="Hyperlänk" xfId="45" builtinId="8" hidden="1"/>
    <cellStyle name="Hyperlänk" xfId="29" builtinId="8" hidden="1"/>
    <cellStyle name="Hyperlänk" xfId="3" builtinId="8" hidden="1"/>
    <cellStyle name="Hyperlänk" xfId="1" builtinId="8" hidden="1"/>
    <cellStyle name="Hyperlänk" xfId="33" builtinId="8" hidden="1"/>
    <cellStyle name="Hyperlänk" xfId="37" builtinId="8" hidden="1"/>
    <cellStyle name="Hyperlänk" xfId="39" builtinId="8" hidden="1"/>
    <cellStyle name="Hyperlänk" xfId="27" builtinId="8" hidden="1"/>
    <cellStyle name="Hyperlänk" xfId="31" builtinId="8" hidden="1"/>
    <cellStyle name="Hyperlänk" xfId="19" builtinId="8" hidden="1"/>
    <cellStyle name="Hyperlänk" xfId="43" builtinId="8" hidden="1"/>
    <cellStyle name="Hyperlänk" xfId="15" builtinId="8" hidden="1"/>
    <cellStyle name="Hyperlänk" xfId="48" builtinId="8"/>
    <cellStyle name="Normal" xfId="0" builtinId="0"/>
    <cellStyle name="Rubrik" xfId="47" builtinId="15"/>
  </cellStyles>
  <dxfs count="83">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numFmt numFmtId="19"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vertical="center" textRotation="0" wrapText="0" indent="0" justifyLastLine="0" shrinkToFit="0" readingOrder="0"/>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alignment horizontal="center"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8"/>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numFmt numFmtId="19"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alignment horizontal="center"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8"/>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numFmt numFmtId="19"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444444"/>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alignment horizontal="center"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8"/>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numFmt numFmtId="19"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rgb="FF333333"/>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alignment horizontal="center"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8"/>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numFmt numFmtId="19"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vertical="center" textRotation="0" wrapText="0"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8"/>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572C5"/>
      <color rgb="FF0F3093"/>
      <color rgb="FF70AD47"/>
      <color rgb="FFF9C132"/>
      <color rgb="FFEE462F"/>
      <color rgb="FF3F3F3F"/>
      <color rgb="FF15378F"/>
      <color rgb="FFA0A6D3"/>
      <color rgb="FFFFD616"/>
      <color rgb="FF313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mailto:raul.fuentes@ssf.se" TargetMode="External"/></Relationships>
</file>

<file path=xl/drawings/drawing1.xml><?xml version="1.0" encoding="utf-8"?>
<xdr:wsDr xmlns:xdr="http://schemas.openxmlformats.org/drawingml/2006/spreadsheetDrawing" xmlns:a="http://schemas.openxmlformats.org/drawingml/2006/main">
  <xdr:twoCellAnchor>
    <xdr:from>
      <xdr:col>3</xdr:col>
      <xdr:colOff>152400</xdr:colOff>
      <xdr:row>0</xdr:row>
      <xdr:rowOff>66675</xdr:rowOff>
    </xdr:from>
    <xdr:to>
      <xdr:col>5</xdr:col>
      <xdr:colOff>466725</xdr:colOff>
      <xdr:row>30</xdr:row>
      <xdr:rowOff>114300</xdr:rowOff>
    </xdr:to>
    <xdr:sp macro="" textlink="">
      <xdr:nvSpPr>
        <xdr:cNvPr id="4" name="textruta 1">
          <a:hlinkClick xmlns:r="http://schemas.openxmlformats.org/officeDocument/2006/relationships" r:id="rId1"/>
          <a:extLst>
            <a:ext uri="{FF2B5EF4-FFF2-40B4-BE49-F238E27FC236}">
              <a16:creationId xmlns:a16="http://schemas.microsoft.com/office/drawing/2014/main" id="{AA56192B-ACB7-F146-973C-52ED6160532F}"/>
            </a:ext>
          </a:extLst>
        </xdr:cNvPr>
        <xdr:cNvSpPr txBox="1"/>
      </xdr:nvSpPr>
      <xdr:spPr>
        <a:xfrm>
          <a:off x="7162800" y="66675"/>
          <a:ext cx="7181850" cy="622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base" latinLnBrk="0" hangingPunct="1">
            <a:lnSpc>
              <a:spcPct val="100000"/>
            </a:lnSpc>
            <a:spcBef>
              <a:spcPts val="0"/>
            </a:spcBef>
            <a:spcAft>
              <a:spcPts val="0"/>
            </a:spcAft>
            <a:buClrTx/>
            <a:buSzTx/>
            <a:buFontTx/>
            <a:buNone/>
            <a:tabLst/>
            <a:defRPr/>
          </a:pPr>
          <a:r>
            <a:rPr lang="sv-SE" b="0" i="0">
              <a:solidFill>
                <a:srgbClr val="000000"/>
              </a:solidFill>
              <a:effectLst/>
              <a:latin typeface="+mn-lt"/>
            </a:rPr>
            <a:t>Oavsett på vilken nivå ni som förening bedriver segling finns det möjlighet till utveckling inom olika områden i verksamheten. </a:t>
          </a:r>
          <a:r>
            <a:rPr lang="sv-SE" b="0" i="1">
              <a:solidFill>
                <a:srgbClr val="000000"/>
              </a:solidFill>
              <a:effectLst/>
              <a:latin typeface="+mn-lt"/>
            </a:rPr>
            <a:t>Den moderna föreningen</a:t>
          </a:r>
          <a:r>
            <a:rPr lang="sv-SE" b="0" i="0">
              <a:solidFill>
                <a:srgbClr val="000000"/>
              </a:solidFill>
              <a:effectLst/>
              <a:latin typeface="+mn-lt"/>
            </a:rPr>
            <a:t> är ett verktyg för att klubben ska kunna utvecklas inom fem olika område. Dessa är rangordnade i ett färgsystem i ordningen </a:t>
          </a:r>
          <a:r>
            <a:rPr lang="sv-SE" b="1" i="0">
              <a:solidFill>
                <a:srgbClr val="FFCC00"/>
              </a:solidFill>
              <a:effectLst/>
              <a:latin typeface="+mn-lt"/>
            </a:rPr>
            <a:t>gul</a:t>
          </a:r>
          <a:r>
            <a:rPr lang="sv-SE" b="1" i="0">
              <a:solidFill>
                <a:srgbClr val="000000"/>
              </a:solidFill>
              <a:effectLst/>
              <a:latin typeface="+mn-lt"/>
            </a:rPr>
            <a:t>, </a:t>
          </a:r>
          <a:r>
            <a:rPr lang="sv-SE" b="1" i="0">
              <a:solidFill>
                <a:srgbClr val="339966"/>
              </a:solidFill>
              <a:effectLst/>
              <a:latin typeface="+mn-lt"/>
            </a:rPr>
            <a:t>grön</a:t>
          </a:r>
          <a:r>
            <a:rPr lang="sv-SE" b="1" i="0">
              <a:solidFill>
                <a:srgbClr val="000000"/>
              </a:solidFill>
              <a:effectLst/>
              <a:latin typeface="+mn-lt"/>
            </a:rPr>
            <a:t>, </a:t>
          </a:r>
          <a:r>
            <a:rPr lang="sv-SE" b="1" i="0">
              <a:solidFill>
                <a:srgbClr val="0000FF"/>
              </a:solidFill>
              <a:effectLst/>
              <a:latin typeface="+mn-lt"/>
            </a:rPr>
            <a:t>blå</a:t>
          </a:r>
          <a:r>
            <a:rPr lang="sv-SE" b="1" i="0">
              <a:solidFill>
                <a:srgbClr val="000000"/>
              </a:solidFill>
              <a:effectLst/>
              <a:latin typeface="+mn-lt"/>
            </a:rPr>
            <a:t>, </a:t>
          </a:r>
          <a:r>
            <a:rPr lang="sv-SE" b="1" i="0">
              <a:solidFill>
                <a:srgbClr val="FF0000"/>
              </a:solidFill>
              <a:effectLst/>
              <a:latin typeface="+mn-lt"/>
            </a:rPr>
            <a:t>röd</a:t>
          </a:r>
          <a:r>
            <a:rPr lang="sv-SE" b="0" i="0">
              <a:solidFill>
                <a:srgbClr val="000000"/>
              </a:solidFill>
              <a:effectLst/>
              <a:latin typeface="+mn-lt"/>
            </a:rPr>
            <a:t> och </a:t>
          </a:r>
          <a:r>
            <a:rPr lang="sv-SE" b="1" i="0">
              <a:solidFill>
                <a:srgbClr val="000000"/>
              </a:solidFill>
              <a:effectLst/>
              <a:latin typeface="+mn-lt"/>
            </a:rPr>
            <a:t>svart</a:t>
          </a:r>
          <a:r>
            <a:rPr lang="sv-SE" b="0" i="0">
              <a:solidFill>
                <a:srgbClr val="000000"/>
              </a:solidFill>
              <a:effectLst/>
              <a:latin typeface="+mn-lt"/>
            </a:rPr>
            <a:t> där svårighetsgraden att uppfylla en nivå stiger i linje med färgsystemet. Den </a:t>
          </a:r>
          <a:r>
            <a:rPr lang="sv-SE" b="1" i="0">
              <a:solidFill>
                <a:srgbClr val="FFCC00"/>
              </a:solidFill>
              <a:effectLst/>
              <a:latin typeface="+mn-lt"/>
            </a:rPr>
            <a:t>gula</a:t>
          </a:r>
          <a:r>
            <a:rPr lang="sv-SE" b="0" i="0">
              <a:solidFill>
                <a:srgbClr val="000000"/>
              </a:solidFill>
              <a:effectLst/>
              <a:latin typeface="+mn-lt"/>
            </a:rPr>
            <a:t> nivån är kärnan och grunden i klubben och innefattar grundläggande faktorer för att vara en föreningen inom idrottsrörelsen medan den </a:t>
          </a:r>
          <a:r>
            <a:rPr lang="sv-SE" b="1" i="0">
              <a:solidFill>
                <a:srgbClr val="000000"/>
              </a:solidFill>
              <a:effectLst/>
              <a:latin typeface="+mn-lt"/>
            </a:rPr>
            <a:t>svarta</a:t>
          </a:r>
          <a:r>
            <a:rPr lang="sv-SE" b="0" i="0">
              <a:solidFill>
                <a:srgbClr val="000000"/>
              </a:solidFill>
              <a:effectLst/>
              <a:latin typeface="+mn-lt"/>
            </a:rPr>
            <a:t> nivån kräver en större arbetsinsats för att både uppnå och bibehålla. Färgerna är en rekommenderad ordning av SSF, även om det är möjligt att uppfylla exempelvis </a:t>
          </a:r>
          <a:r>
            <a:rPr lang="sv-SE" b="1" i="0">
              <a:solidFill>
                <a:srgbClr val="0000FF"/>
              </a:solidFill>
              <a:effectLst/>
              <a:latin typeface="+mn-lt"/>
            </a:rPr>
            <a:t>blå</a:t>
          </a:r>
          <a:r>
            <a:rPr lang="sv-SE" b="0" i="0">
              <a:solidFill>
                <a:srgbClr val="000000"/>
              </a:solidFill>
              <a:effectLst/>
              <a:latin typeface="+mn-lt"/>
            </a:rPr>
            <a:t> nivå inom ett område medan klubben fortfarande är </a:t>
          </a:r>
          <a:r>
            <a:rPr lang="sv-SE" b="1" i="0">
              <a:solidFill>
                <a:srgbClr val="FFCC00"/>
              </a:solidFill>
              <a:effectLst/>
              <a:latin typeface="+mn-lt"/>
            </a:rPr>
            <a:t>gul</a:t>
          </a:r>
          <a:r>
            <a:rPr lang="sv-SE" b="0" i="0">
              <a:solidFill>
                <a:srgbClr val="000000"/>
              </a:solidFill>
              <a:effectLst/>
              <a:latin typeface="+mn-lt"/>
            </a:rPr>
            <a:t> inom ett annat. </a:t>
          </a:r>
        </a:p>
        <a:p>
          <a:pPr marL="0" marR="0" indent="0" defTabSz="914400" eaLnBrk="1" fontAlgn="base" latinLnBrk="0" hangingPunct="1">
            <a:lnSpc>
              <a:spcPct val="100000"/>
            </a:lnSpc>
            <a:spcBef>
              <a:spcPts val="0"/>
            </a:spcBef>
            <a:spcAft>
              <a:spcPts val="0"/>
            </a:spcAft>
            <a:buClrTx/>
            <a:buSzTx/>
            <a:buFontTx/>
            <a:buNone/>
            <a:tabLst/>
            <a:defRPr/>
          </a:pPr>
          <a:endParaRPr lang="sv-SE" sz="1200" b="0" i="0">
            <a:solidFill>
              <a:srgbClr val="000000"/>
            </a:solidFill>
            <a:effectLst/>
            <a:latin typeface="Times" pitchFamily="2" charset="0"/>
            <a:ea typeface="+mn-ea"/>
            <a:cs typeface="+mn-cs"/>
          </a:endParaRPr>
        </a:p>
        <a:p>
          <a:pPr marL="0" marR="0" indent="0" defTabSz="914400" eaLnBrk="1" fontAlgn="base" latinLnBrk="0" hangingPunct="1">
            <a:lnSpc>
              <a:spcPct val="100000"/>
            </a:lnSpc>
            <a:spcBef>
              <a:spcPts val="0"/>
            </a:spcBef>
            <a:spcAft>
              <a:spcPts val="0"/>
            </a:spcAft>
            <a:buClrTx/>
            <a:buSzTx/>
            <a:buFontTx/>
            <a:buNone/>
            <a:tabLst/>
            <a:defRPr/>
          </a:pPr>
          <a:r>
            <a:rPr lang="sv-SE" sz="1200" b="1" i="0">
              <a:solidFill>
                <a:schemeClr val="dk1"/>
              </a:solidFill>
              <a:effectLst/>
              <a:latin typeface="+mn-lt"/>
              <a:ea typeface="+mn-ea"/>
              <a:cs typeface="+mn-cs"/>
            </a:rPr>
            <a:t>Vad betyder "alla":</a:t>
          </a:r>
          <a:endParaRPr lang="sv-SE" sz="1200" b="0" i="0">
            <a:solidFill>
              <a:schemeClr val="dk1"/>
            </a:solidFill>
            <a:effectLst/>
            <a:latin typeface="+mn-lt"/>
            <a:ea typeface="+mn-ea"/>
            <a:cs typeface="+mn-cs"/>
          </a:endParaRPr>
        </a:p>
        <a:p>
          <a:pPr fontAlgn="base"/>
          <a:r>
            <a:rPr lang="sv-SE" sz="1200" b="0" i="0">
              <a:solidFill>
                <a:schemeClr val="dk1"/>
              </a:solidFill>
              <a:effectLst/>
              <a:latin typeface="+mn-lt"/>
              <a:ea typeface="+mn-ea"/>
              <a:cs typeface="+mn-cs"/>
            </a:rPr>
            <a:t>Under några nivåer nämns uttrycket "Alla" och med det menas: </a:t>
          </a:r>
          <a:br>
            <a:rPr lang="sv-SE" sz="1200" b="0" i="0">
              <a:solidFill>
                <a:schemeClr val="dk1"/>
              </a:solidFill>
              <a:effectLst/>
              <a:latin typeface="+mn-lt"/>
              <a:ea typeface="+mn-ea"/>
              <a:cs typeface="+mn-cs"/>
            </a:rPr>
          </a:br>
          <a:r>
            <a:rPr lang="sv-SE" sz="1200" b="0" i="0">
              <a:solidFill>
                <a:schemeClr val="dk1"/>
              </a:solidFill>
              <a:effectLst/>
              <a:latin typeface="+mn-lt"/>
              <a:ea typeface="+mn-ea"/>
              <a:cs typeface="+mn-cs"/>
            </a:rPr>
            <a:t>I Svensk Segling ger vi alla samma möjligheter att delta oavsett könsidentitet, etnisk bakgrund, religion, funktionsnedsättning, sexuell läggning, ekonomiska förutsättningar och ålder.</a:t>
          </a:r>
        </a:p>
        <a:p>
          <a:pPr fontAlgn="base"/>
          <a:endParaRPr lang="sv-SE" sz="1200" b="0" i="0">
            <a:solidFill>
              <a:schemeClr val="dk1"/>
            </a:solidFill>
            <a:effectLst/>
            <a:latin typeface="+mn-lt"/>
            <a:ea typeface="+mn-ea"/>
            <a:cs typeface="+mn-cs"/>
          </a:endParaRPr>
        </a:p>
        <a:p>
          <a:pPr fontAlgn="base"/>
          <a:r>
            <a:rPr lang="sv-SE" sz="1200" b="1" i="0">
              <a:solidFill>
                <a:schemeClr val="dk1"/>
              </a:solidFill>
              <a:effectLst/>
              <a:latin typeface="+mn-lt"/>
              <a:ea typeface="+mn-ea"/>
              <a:cs typeface="+mn-cs"/>
            </a:rPr>
            <a:t>"Att arbeta med Moderna föreningen" </a:t>
          </a:r>
          <a:endParaRPr lang="sv-SE" sz="1200" b="0" i="0">
            <a:solidFill>
              <a:schemeClr val="dk1"/>
            </a:solidFill>
            <a:effectLst/>
            <a:latin typeface="+mn-lt"/>
            <a:ea typeface="+mn-ea"/>
            <a:cs typeface="+mn-cs"/>
          </a:endParaRPr>
        </a:p>
        <a:p>
          <a:pPr fontAlgn="base"/>
          <a:r>
            <a:rPr lang="sv-SE" sz="1200" b="0" i="0">
              <a:solidFill>
                <a:schemeClr val="dk1"/>
              </a:solidFill>
              <a:effectLst/>
              <a:latin typeface="+mn-lt"/>
              <a:ea typeface="+mn-ea"/>
              <a:cs typeface="+mn-cs"/>
            </a:rPr>
            <a:t>Verktyget Moderna föreningen är tänkt att vara till hjälp när klubben vill utvecklas inom något område. Det kan användas till små insatser eller stora omfattande strategi- och utvecklingsarbeten i klubben. </a:t>
          </a:r>
        </a:p>
        <a:p>
          <a:pPr fontAlgn="base"/>
          <a:endParaRPr lang="sv-SE" sz="1200" b="0" i="0">
            <a:solidFill>
              <a:schemeClr val="dk1"/>
            </a:solidFill>
            <a:effectLst/>
            <a:latin typeface="+mn-lt"/>
            <a:ea typeface="+mn-ea"/>
            <a:cs typeface="+mn-cs"/>
          </a:endParaRPr>
        </a:p>
        <a:p>
          <a:pPr fontAlgn="base"/>
          <a:r>
            <a:rPr lang="sv-SE" sz="1200" b="1">
              <a:solidFill>
                <a:schemeClr val="dk1"/>
              </a:solidFill>
              <a:effectLst/>
              <a:latin typeface="+mn-lt"/>
              <a:ea typeface="+mn-ea"/>
              <a:cs typeface="+mn-cs"/>
            </a:rPr>
            <a:t>Kontakt</a:t>
          </a:r>
        </a:p>
        <a:p>
          <a:pPr fontAlgn="base"/>
          <a:r>
            <a:rPr lang="sv-SE" sz="1200" b="0" i="0">
              <a:solidFill>
                <a:schemeClr val="dk1"/>
              </a:solidFill>
              <a:effectLst/>
              <a:latin typeface="+mn-lt"/>
              <a:ea typeface="+mn-ea"/>
              <a:cs typeface="+mn-cs"/>
            </a:rPr>
            <a:t>Har du några frågor kring Moderna föreningen eller behöver hjälp att komma igång med arbetet? Kontakta då någon av oss som arbetar med projektet så försöker vi hjälpa er efter bästa förmåga. Staden visar var vi sitter och jobbar någonstans men självklart rör vi oss ut till er klubbar om ni behöver hjälp på plats oavsett var ni ligger någonstans.</a:t>
          </a:r>
        </a:p>
        <a:p>
          <a:pPr fontAlgn="base"/>
          <a:endParaRPr lang="sv-SE" sz="1200" b="0" i="0">
            <a:solidFill>
              <a:schemeClr val="dk1"/>
            </a:solidFill>
            <a:effectLst/>
            <a:latin typeface="+mn-lt"/>
            <a:ea typeface="+mn-ea"/>
            <a:cs typeface="+mn-cs"/>
          </a:endParaRPr>
        </a:p>
        <a:p>
          <a:pPr fontAlgn="base"/>
          <a:r>
            <a:rPr lang="sv-SE" sz="1200" b="0" i="0">
              <a:solidFill>
                <a:schemeClr val="dk1"/>
              </a:solidFill>
              <a:effectLst/>
              <a:latin typeface="+mn-lt"/>
              <a:ea typeface="+mn-ea"/>
              <a:cs typeface="+mn-cs"/>
            </a:rPr>
            <a:t>Emelie Lindström (Göteborg):</a:t>
          </a:r>
          <a:r>
            <a:rPr lang="sv-SE" sz="1200" b="0" i="0" u="none" strike="noStrike">
              <a:solidFill>
                <a:schemeClr val="dk1"/>
              </a:solidFill>
              <a:effectLst/>
              <a:latin typeface="+mn-lt"/>
              <a:ea typeface="+mn-ea"/>
              <a:cs typeface="+mn-cs"/>
              <a:hlinkClick xmlns:r="http://schemas.openxmlformats.org/officeDocument/2006/relationships" r:id=""/>
            </a:rPr>
            <a:t>emelie@ssf.se</a:t>
          </a:r>
          <a:endParaRPr lang="sv-SE" sz="1200" b="0" i="0" u="none" strike="noStrike">
            <a:solidFill>
              <a:schemeClr val="dk1"/>
            </a:solidFill>
            <a:effectLst/>
            <a:latin typeface="+mn-lt"/>
            <a:ea typeface="+mn-ea"/>
            <a:cs typeface="+mn-cs"/>
          </a:endParaRPr>
        </a:p>
        <a:p>
          <a:pPr fontAlgn="base"/>
          <a:r>
            <a:rPr lang="sv-SE" sz="1200" b="0" i="0" u="none" strike="noStrike">
              <a:solidFill>
                <a:schemeClr val="dk1"/>
              </a:solidFill>
              <a:effectLst/>
              <a:latin typeface="+mn-lt"/>
              <a:ea typeface="+mn-ea"/>
              <a:cs typeface="+mn-cs"/>
            </a:rPr>
            <a:t>Martina</a:t>
          </a:r>
          <a:r>
            <a:rPr lang="sv-SE" sz="1200" b="0" i="0" u="none" strike="noStrike" baseline="0">
              <a:solidFill>
                <a:schemeClr val="dk1"/>
              </a:solidFill>
              <a:effectLst/>
              <a:latin typeface="+mn-lt"/>
              <a:ea typeface="+mn-ea"/>
              <a:cs typeface="+mn-cs"/>
            </a:rPr>
            <a:t> Söderbom</a:t>
          </a:r>
          <a:r>
            <a:rPr lang="sv-SE" sz="1200" b="0" i="0" u="none" strike="noStrike">
              <a:solidFill>
                <a:schemeClr val="dk1"/>
              </a:solidFill>
              <a:effectLst/>
              <a:latin typeface="+mn-lt"/>
              <a:ea typeface="+mn-ea"/>
              <a:cs typeface="+mn-cs"/>
            </a:rPr>
            <a:t> (Göteborg):</a:t>
          </a:r>
          <a:r>
            <a:rPr lang="sv-SE" sz="1200" b="0" i="0" u="none" strike="noStrike" baseline="0">
              <a:solidFill>
                <a:schemeClr val="dk1"/>
              </a:solidFill>
              <a:effectLst/>
              <a:latin typeface="+mn-lt"/>
              <a:ea typeface="+mn-ea"/>
              <a:cs typeface="+mn-cs"/>
            </a:rPr>
            <a:t> martina.soderbom@ssf.se </a:t>
          </a:r>
          <a:r>
            <a:rPr lang="sv-SE" sz="1200" b="0" i="0" u="sng" strike="noStrike" baseline="0">
              <a:solidFill>
                <a:srgbClr val="0F3093"/>
              </a:solidFill>
              <a:effectLst/>
              <a:latin typeface="+mn-lt"/>
              <a:ea typeface="+mn-ea"/>
              <a:cs typeface="+mn-cs"/>
            </a:rPr>
            <a:t>  </a:t>
          </a:r>
          <a:endParaRPr lang="sv-SE" sz="1200" b="0" i="0" u="sng">
            <a:solidFill>
              <a:srgbClr val="0F3093"/>
            </a:solidFill>
            <a:effectLst/>
            <a:latin typeface="+mn-lt"/>
            <a:ea typeface="+mn-ea"/>
            <a:cs typeface="+mn-cs"/>
          </a:endParaRPr>
        </a:p>
        <a:p>
          <a:pPr fontAlgn="base"/>
          <a:r>
            <a:rPr lang="sv-SE" sz="1200" b="0" i="0">
              <a:solidFill>
                <a:schemeClr val="dk1"/>
              </a:solidFill>
              <a:effectLst/>
              <a:latin typeface="+mn-lt"/>
              <a:ea typeface="+mn-ea"/>
              <a:cs typeface="+mn-cs"/>
            </a:rPr>
            <a:t>Oscar Wesäll (Stockholm): 	</a:t>
          </a:r>
          <a:r>
            <a:rPr lang="sv-SE" sz="1200" b="0" i="0" u="none" strike="noStrike">
              <a:solidFill>
                <a:schemeClr val="dk1"/>
              </a:solidFill>
              <a:effectLst/>
              <a:latin typeface="+mn-lt"/>
              <a:ea typeface="+mn-ea"/>
              <a:cs typeface="+mn-cs"/>
              <a:hlinkClick xmlns:r="http://schemas.openxmlformats.org/officeDocument/2006/relationships" r:id=""/>
            </a:rPr>
            <a:t>oscar.wersall@ssf.se</a:t>
          </a:r>
          <a:endParaRPr lang="sv-SE" sz="1200" b="0" i="0">
            <a:solidFill>
              <a:schemeClr val="dk1"/>
            </a:solidFill>
            <a:effectLst/>
            <a:latin typeface="+mn-lt"/>
            <a:ea typeface="+mn-ea"/>
            <a:cs typeface="+mn-cs"/>
          </a:endParaRPr>
        </a:p>
        <a:p>
          <a:pPr fontAlgn="base"/>
          <a:r>
            <a:rPr lang="sv-SE" sz="1200" b="0" i="0">
              <a:solidFill>
                <a:schemeClr val="dk1"/>
              </a:solidFill>
              <a:effectLst/>
              <a:latin typeface="+mn-lt"/>
              <a:ea typeface="+mn-ea"/>
              <a:cs typeface="+mn-cs"/>
            </a:rPr>
            <a:t>Raul Fuentes (Malmö): 	</a:t>
          </a:r>
          <a:r>
            <a:rPr lang="sv-SE" sz="1200" b="0" i="0">
              <a:solidFill>
                <a:srgbClr val="0F3093"/>
              </a:solidFill>
              <a:effectLst/>
              <a:latin typeface="+mn-lt"/>
              <a:ea typeface="+mn-ea"/>
              <a:cs typeface="+mn-cs"/>
            </a:rPr>
            <a:t>raul.fuentes@ssf.se </a:t>
          </a:r>
        </a:p>
        <a:p>
          <a:endParaRPr lang="sv-SE" sz="1100"/>
        </a:p>
      </xdr:txBody>
    </xdr:sp>
    <xdr:clientData/>
  </xdr:twoCellAnchor>
  <xdr:twoCellAnchor editAs="oneCell">
    <xdr:from>
      <xdr:col>0</xdr:col>
      <xdr:colOff>952500</xdr:colOff>
      <xdr:row>29</xdr:row>
      <xdr:rowOff>57150</xdr:rowOff>
    </xdr:from>
    <xdr:to>
      <xdr:col>2</xdr:col>
      <xdr:colOff>466725</xdr:colOff>
      <xdr:row>45</xdr:row>
      <xdr:rowOff>95250</xdr:rowOff>
    </xdr:to>
    <xdr:pic>
      <xdr:nvPicPr>
        <xdr:cNvPr id="3" name="Bildobjekt 2">
          <a:extLst>
            <a:ext uri="{FF2B5EF4-FFF2-40B4-BE49-F238E27FC236}">
              <a16:creationId xmlns:a16="http://schemas.microsoft.com/office/drawing/2014/main" id="{047751AC-1AAE-B141-95FE-BFA172AF7AA1}"/>
            </a:ext>
            <a:ext uri="{147F2762-F138-4A5C-976F-8EAC2B608ADB}">
              <a16:predDERef xmlns:a16="http://schemas.microsoft.com/office/drawing/2014/main" pred="{AA56192B-ACB7-F146-973C-52ED6160532F}"/>
            </a:ext>
          </a:extLst>
        </xdr:cNvPr>
        <xdr:cNvPicPr>
          <a:picLocks noChangeAspect="1"/>
        </xdr:cNvPicPr>
      </xdr:nvPicPr>
      <xdr:blipFill rotWithShape="1">
        <a:blip xmlns:r="http://schemas.openxmlformats.org/officeDocument/2006/relationships" r:embed="rId2"/>
        <a:srcRect l="19440" t="14398" r="14689" b="11832"/>
        <a:stretch/>
      </xdr:blipFill>
      <xdr:spPr>
        <a:xfrm>
          <a:off x="952500" y="6048375"/>
          <a:ext cx="4610100" cy="308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erver_ssf_se/Documents/Kansli/Klubbst&#246;d%20-%20Emelie%20&amp;%20Theres/SeglarTr&#228;ffen/Seglartr&#228;ffen%202021/Projektplan%20Seglartr&#228;ffe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plan 2021"/>
      <sheetName val="Programidéer"/>
      <sheetName val="Schema"/>
      <sheetName val="Innehåll"/>
      <sheetName val="Produktionsschema"/>
      <sheetName val="Bemanning"/>
      <sheetName val="Budget"/>
      <sheetName val="Boendelistor"/>
      <sheetName val="Kontaktlista"/>
      <sheetName val="Listor"/>
      <sheetName val="OLD-boende"/>
      <sheetName val="OLD - Schema"/>
    </sheetNames>
    <sheetDataSet>
      <sheetData sheetId="0"/>
      <sheetData sheetId="1"/>
      <sheetData sheetId="2"/>
      <sheetData sheetId="3"/>
      <sheetData sheetId="4"/>
      <sheetData sheetId="5"/>
      <sheetData sheetId="6"/>
      <sheetData sheetId="7"/>
      <sheetData sheetId="8"/>
      <sheetData sheetId="9">
        <row r="3">
          <cell r="A3" t="str">
            <v>Klart</v>
          </cell>
        </row>
        <row r="4">
          <cell r="A4" t="str">
            <v>Påbörjat</v>
          </cell>
        </row>
        <row r="5">
          <cell r="A5" t="str">
            <v>Löpande</v>
          </cell>
        </row>
        <row r="6">
          <cell r="A6" t="str">
            <v>Ej gjort</v>
          </cell>
        </row>
      </sheetData>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2506F4-45E4-B44D-88F5-77F3A2BCF9DD}" name="Tabell2" displayName="Tabell2" ref="A2:H15" totalsRowShown="0" headerRowDxfId="82" dataDxfId="80" headerRowBorderDxfId="81" tableBorderDxfId="79" totalsRowBorderDxfId="78" headerRowCellStyle="Rubrik">
  <autoFilter ref="A2:H15" xr:uid="{CDC11A11-1730-504E-93DB-E657DE5E0934}"/>
  <sortState xmlns:xlrd2="http://schemas.microsoft.com/office/spreadsheetml/2017/richdata2" ref="A3:G15">
    <sortCondition ref="A2:A15"/>
  </sortState>
  <tableColumns count="8">
    <tableColumn id="1" xr3:uid="{D5E67253-2EF4-AF45-A049-0DB1A5AD1ECF}" name="No" dataDxfId="77"/>
    <tableColumn id="2" xr3:uid="{A01F0EB1-D43C-964C-A0E8-EE29E7B94394}" name="Aktivitet" dataDxfId="76"/>
    <tableColumn id="3" xr3:uid="{5BA667C4-1451-9242-8BE9-925C9714A1E9}" name="Status" dataDxfId="75"/>
    <tableColumn id="4" xr3:uid="{455CC29D-E677-1C4A-98CA-CB8D5950C817}" name="Prio" dataDxfId="74"/>
    <tableColumn id="5" xr3:uid="{BF6A2928-1BCB-C04B-8E2B-B84855CE3D08}" name="Ansvarig" dataDxfId="73"/>
    <tableColumn id="6" xr3:uid="{0067DF67-1789-A244-AAA2-710258236E29}" name="Deadline" dataDxfId="72"/>
    <tableColumn id="7" xr3:uid="{DA156006-ED36-9F40-897C-88D48FEAD1BF}" name="Actions" dataDxfId="71"/>
    <tableColumn id="8" xr3:uid="{B3AA9A40-BD15-774E-95C2-9D613CD1A6D5}" name="Kommentar" dataDxfId="7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45EBAE-8BAC-5744-85FD-D525E764AC23}" name="Tabell24" displayName="Tabell24" ref="A2:H18" totalsRowShown="0" headerRowDxfId="69" dataDxfId="67" headerRowBorderDxfId="68" tableBorderDxfId="66" totalsRowBorderDxfId="65" headerRowCellStyle="Rubrik">
  <autoFilter ref="A2:H18" xr:uid="{CDC11A11-1730-504E-93DB-E657DE5E0934}"/>
  <sortState xmlns:xlrd2="http://schemas.microsoft.com/office/spreadsheetml/2017/richdata2" ref="A3:G17">
    <sortCondition ref="A2:A17"/>
  </sortState>
  <tableColumns count="8">
    <tableColumn id="1" xr3:uid="{22ED388B-5F4D-BE47-B73E-416889F56DD3}" name="No" dataDxfId="64"/>
    <tableColumn id="2" xr3:uid="{137B9F9F-793B-CF4B-92F7-0439F0C751A0}" name="Aktivitet" dataDxfId="63"/>
    <tableColumn id="3" xr3:uid="{DFB8B2E0-8838-4B47-A307-AAE607806E6E}" name="Status" dataDxfId="62"/>
    <tableColumn id="4" xr3:uid="{C0531EE7-48A1-9241-B45C-C0AB5B4A649E}" name="Prio" dataDxfId="61"/>
    <tableColumn id="5" xr3:uid="{A73FF186-7BFD-384B-8F6B-61CAD846FE0E}" name="Ansvarig" dataDxfId="60"/>
    <tableColumn id="6" xr3:uid="{C889E401-0DE5-074D-8EB1-214B0992DD47}" name="Deadline" dataDxfId="59"/>
    <tableColumn id="7" xr3:uid="{AE43DE96-ED0A-D342-827E-FB06CC32606F}" name="Actions" dataDxfId="58"/>
    <tableColumn id="8" xr3:uid="{39F0FC04-64F8-B546-824A-0956C8C6CCBA}" name="Kommentar" dataDxfId="5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7E3C48-F8BB-9F41-B2F5-E8FE62BBA320}" name="Tabell245" displayName="Tabell245" ref="A2:H15" totalsRowShown="0" headerRowDxfId="56" dataDxfId="54" headerRowBorderDxfId="55" tableBorderDxfId="53" totalsRowBorderDxfId="52" headerRowCellStyle="Rubrik">
  <autoFilter ref="A2:H15" xr:uid="{CDC11A11-1730-504E-93DB-E657DE5E0934}"/>
  <sortState xmlns:xlrd2="http://schemas.microsoft.com/office/spreadsheetml/2017/richdata2" ref="A3:G15">
    <sortCondition ref="A2:A15"/>
  </sortState>
  <tableColumns count="8">
    <tableColumn id="1" xr3:uid="{65321CF1-A56E-8241-8826-E91964EE7DED}" name="No" dataDxfId="51"/>
    <tableColumn id="2" xr3:uid="{53DF5BBA-D064-8C46-9BD8-F3DFE422C18A}" name="Aktivitet" dataDxfId="50"/>
    <tableColumn id="3" xr3:uid="{D1C58B78-BE69-DE40-B9CE-3D58B42CB579}" name="Status" dataDxfId="49"/>
    <tableColumn id="4" xr3:uid="{C8B3FFA2-0585-0045-853B-DD2704A099F8}" name="Prio" dataDxfId="48"/>
    <tableColumn id="5" xr3:uid="{5017FACF-CF2B-A144-A63A-EF04D0FE18EA}" name="Ansvarig" dataDxfId="47"/>
    <tableColumn id="6" xr3:uid="{1EE11C81-021E-D845-9A76-CFA16CF19F76}" name="Deadline" dataDxfId="46"/>
    <tableColumn id="7" xr3:uid="{A765B491-5F96-FA46-A8F8-D66B62A0F566}" name="Actions" dataDxfId="45"/>
    <tableColumn id="8" xr3:uid="{9935E2DA-B805-1F46-9B44-4504EE8B0D2C}" name="Kommentar" dataDxfId="4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04C019-17E6-DE40-91F5-93ED5E1BDAAC}" name="Tabell2456" displayName="Tabell2456" ref="A2:H16" totalsRowShown="0" headerRowDxfId="43" dataDxfId="41" headerRowBorderDxfId="42" tableBorderDxfId="40" totalsRowBorderDxfId="39" headerRowCellStyle="Rubrik">
  <autoFilter ref="A2:H16" xr:uid="{CDC11A11-1730-504E-93DB-E657DE5E0934}"/>
  <sortState xmlns:xlrd2="http://schemas.microsoft.com/office/spreadsheetml/2017/richdata2" ref="A3:G16">
    <sortCondition ref="A2:A16"/>
  </sortState>
  <tableColumns count="8">
    <tableColumn id="1" xr3:uid="{A79BF800-A6E8-B04F-AB70-2C1C4B6620EA}" name="No" dataDxfId="38"/>
    <tableColumn id="2" xr3:uid="{5A3114EF-477E-7B44-9194-A4160E9D3029}" name="Aktivitet" dataDxfId="37" dataCellStyle="Normal"/>
    <tableColumn id="3" xr3:uid="{19F1A2EE-0449-7345-8066-A91E2448F35C}" name="Status" dataDxfId="36"/>
    <tableColumn id="4" xr3:uid="{B04FC03F-4537-AD4C-9BB5-31FD0B4AAB10}" name="Prio" dataDxfId="35"/>
    <tableColumn id="5" xr3:uid="{7BB8875E-FABE-2141-B8F9-2B4BF48D032B}" name="Ansvarig" dataDxfId="34"/>
    <tableColumn id="6" xr3:uid="{A0A1FB7E-32AD-0A40-A94D-3671CD948E3F}" name="Deadline" dataDxfId="33"/>
    <tableColumn id="7" xr3:uid="{A49F441E-D4C4-1041-B2CC-D1B461074771}" name="Actions" dataDxfId="32"/>
    <tableColumn id="8" xr3:uid="{BA891A4B-E2E5-2442-8458-40F0EA1D08C3}" name="Kommentar" dataDxfId="3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8D1496-372A-7E42-977E-13DBECC83B4B}" name="Tabell24567" displayName="Tabell24567" ref="A2:H14" totalsRowShown="0" headerRowDxfId="30" dataDxfId="28" headerRowBorderDxfId="29" tableBorderDxfId="27" totalsRowBorderDxfId="26" headerRowCellStyle="Rubrik">
  <autoFilter ref="A2:H14" xr:uid="{CDC11A11-1730-504E-93DB-E657DE5E0934}"/>
  <sortState xmlns:xlrd2="http://schemas.microsoft.com/office/spreadsheetml/2017/richdata2" ref="A3:G14">
    <sortCondition ref="A2:A14"/>
  </sortState>
  <tableColumns count="8">
    <tableColumn id="1" xr3:uid="{E1130727-77ED-1F44-B863-C7118D41F3D7}" name="No" dataDxfId="25"/>
    <tableColumn id="2" xr3:uid="{595EE4DA-EAF8-6445-B676-F45C6FDC79A7}" name="Aktivitet" dataDxfId="24"/>
    <tableColumn id="3" xr3:uid="{E2D0F79A-5EA8-1448-89DB-658542C731A0}" name="Status" dataDxfId="23"/>
    <tableColumn id="4" xr3:uid="{765552E7-9671-D942-9AA1-FB3E081C919C}" name="Prio" dataDxfId="22"/>
    <tableColumn id="5" xr3:uid="{445C717A-3E6A-BE44-8E71-3B8148405B78}" name="Ansvarig" dataDxfId="21"/>
    <tableColumn id="6" xr3:uid="{57DECF2D-4319-F443-BD4C-4D2634FDC3CD}" name="Deadline" dataDxfId="20"/>
    <tableColumn id="7" xr3:uid="{49C67E69-F2CC-3E46-B096-A7E1BE2D5C5D}" name="Actions" dataDxfId="19"/>
    <tableColumn id="8" xr3:uid="{09B5822D-252C-4444-8383-01F8952507A4}" name="Kommentar" dataDxfId="1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vensksegling.se/aktiva-och-klubbar/klubbverksamhet/moderna-foreningen/" TargetMode="External"/><Relationship Id="rId3" Type="http://schemas.openxmlformats.org/officeDocument/2006/relationships/hyperlink" Target="mailto:person3@mejl.se" TargetMode="External"/><Relationship Id="rId7" Type="http://schemas.openxmlformats.org/officeDocument/2006/relationships/hyperlink" Target="http://www.svensksegling.se/forklubbar/modernaforeningen/" TargetMode="External"/><Relationship Id="rId2" Type="http://schemas.openxmlformats.org/officeDocument/2006/relationships/hyperlink" Target="mailto:person2@mejl.se" TargetMode="External"/><Relationship Id="rId1" Type="http://schemas.openxmlformats.org/officeDocument/2006/relationships/hyperlink" Target="mailto:person1@mejl.se" TargetMode="External"/><Relationship Id="rId6" Type="http://schemas.openxmlformats.org/officeDocument/2006/relationships/hyperlink" Target="mailto:person6@mejl.se" TargetMode="External"/><Relationship Id="rId5" Type="http://schemas.openxmlformats.org/officeDocument/2006/relationships/hyperlink" Target="mailto:person5@mejl.se" TargetMode="External"/><Relationship Id="rId4" Type="http://schemas.openxmlformats.org/officeDocument/2006/relationships/hyperlink" Target="mailto:person4@mejl.s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vensksegling.se/aktiva-och-klubbar/klubbverksamhet/moderna-foreningen/utbildning-kompetens-och-ledarskap/"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svensksegling.se/aktiva-och-klubbar/klubbverksamhet/moderna-foreningen/tillganglighet-och-jamstalldhet/"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www.svensksegling.se/aktiva-och-klubbar/klubbverksamhet/moderna-foreningen/medlemskap-som-engagerar/"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2.bin"/><Relationship Id="rId1" Type="http://schemas.openxmlformats.org/officeDocument/2006/relationships/hyperlink" Target="https://www.svensksegling.se/aktiva-och-klubbar/klubbverksamhet/moderna-foreningen/traning-tavling/"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svensksegling.se/aktiva-och-klubbar/klubbverksamhet/moderna-foreningen/hallbar-verksamh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topLeftCell="A19" zoomScaleNormal="100" workbookViewId="0">
      <selection activeCell="B28" sqref="B28:C28"/>
    </sheetView>
  </sheetViews>
  <sheetFormatPr defaultColWidth="8.85546875" defaultRowHeight="15"/>
  <cols>
    <col min="1" max="1" width="36.7109375" style="13" customWidth="1"/>
    <col min="2" max="2" width="39.7109375" style="13" customWidth="1"/>
    <col min="3" max="3" width="28.7109375" style="13" customWidth="1"/>
    <col min="4" max="4" width="85.7109375" style="13" customWidth="1"/>
    <col min="5" max="5" width="17.28515625" style="13" customWidth="1"/>
    <col min="6" max="6" width="14.28515625" style="13" customWidth="1"/>
    <col min="7" max="7" width="38.42578125" style="13" customWidth="1"/>
    <col min="8" max="16384" width="8.85546875" style="13"/>
  </cols>
  <sheetData>
    <row r="1" spans="1:8" ht="23.25">
      <c r="A1" s="71" t="s">
        <v>0</v>
      </c>
      <c r="B1" s="71"/>
      <c r="C1" s="71"/>
    </row>
    <row r="2" spans="1:8" ht="15.75">
      <c r="A2" s="8" t="s">
        <v>1</v>
      </c>
      <c r="B2" s="13" t="s">
        <v>2</v>
      </c>
    </row>
    <row r="4" spans="1:8" ht="21">
      <c r="A4" s="70" t="s">
        <v>3</v>
      </c>
      <c r="B4" s="70"/>
      <c r="C4" s="70"/>
    </row>
    <row r="5" spans="1:8" ht="18.75">
      <c r="A5" s="14" t="s">
        <v>4</v>
      </c>
      <c r="B5" s="14" t="s">
        <v>5</v>
      </c>
      <c r="C5" s="14" t="s">
        <v>6</v>
      </c>
    </row>
    <row r="6" spans="1:8" ht="15.75">
      <c r="A6" s="8" t="s">
        <v>7</v>
      </c>
      <c r="B6" s="9" t="s">
        <v>8</v>
      </c>
      <c r="C6" s="10" t="s">
        <v>9</v>
      </c>
    </row>
    <row r="7" spans="1:8" ht="15.75">
      <c r="A7" s="8"/>
      <c r="B7" s="9"/>
      <c r="C7" s="10"/>
    </row>
    <row r="8" spans="1:8" ht="15.75">
      <c r="A8" s="8" t="s">
        <v>10</v>
      </c>
      <c r="B8" s="9" t="s">
        <v>11</v>
      </c>
      <c r="C8" s="10" t="s">
        <v>12</v>
      </c>
    </row>
    <row r="9" spans="1:8" ht="15.75">
      <c r="A9" s="8"/>
      <c r="B9" s="9"/>
      <c r="C9" s="10"/>
    </row>
    <row r="10" spans="1:8" ht="15.75">
      <c r="A10" s="8" t="s">
        <v>13</v>
      </c>
      <c r="B10" s="9" t="s">
        <v>14</v>
      </c>
      <c r="C10" s="10" t="s">
        <v>15</v>
      </c>
    </row>
    <row r="11" spans="1:8" ht="15.75">
      <c r="A11" s="8"/>
      <c r="B11" s="9"/>
      <c r="C11" s="10"/>
    </row>
    <row r="12" spans="1:8" ht="17.25">
      <c r="A12" s="8" t="s">
        <v>16</v>
      </c>
      <c r="B12" s="9" t="s">
        <v>17</v>
      </c>
      <c r="C12" s="10" t="s">
        <v>18</v>
      </c>
      <c r="H12" s="61" t="s">
        <v>19</v>
      </c>
    </row>
    <row r="13" spans="1:8" ht="15.75">
      <c r="A13" s="8"/>
      <c r="B13" s="9"/>
      <c r="C13" s="10"/>
    </row>
    <row r="14" spans="1:8" ht="15.75">
      <c r="A14" s="8" t="s">
        <v>20</v>
      </c>
      <c r="B14" s="9" t="s">
        <v>21</v>
      </c>
      <c r="C14" s="10" t="s">
        <v>22</v>
      </c>
    </row>
    <row r="15" spans="1:8" ht="15.75">
      <c r="A15" s="8"/>
      <c r="B15" s="9"/>
      <c r="C15" s="10"/>
    </row>
    <row r="16" spans="1:8" ht="15.75">
      <c r="A16" s="8" t="s">
        <v>23</v>
      </c>
      <c r="B16" s="9" t="s">
        <v>24</v>
      </c>
      <c r="C16" s="10" t="s">
        <v>25</v>
      </c>
    </row>
    <row r="18" spans="1:3" ht="18.75">
      <c r="A18" s="14" t="s">
        <v>26</v>
      </c>
      <c r="B18" s="14" t="s">
        <v>27</v>
      </c>
      <c r="C18" s="15"/>
    </row>
    <row r="19" spans="1:3">
      <c r="A19" s="11" t="s">
        <v>28</v>
      </c>
      <c r="B19" s="12" t="s">
        <v>29</v>
      </c>
    </row>
    <row r="20" spans="1:3">
      <c r="A20" s="11" t="s">
        <v>30</v>
      </c>
      <c r="B20" s="26" t="s">
        <v>31</v>
      </c>
    </row>
    <row r="21" spans="1:3">
      <c r="A21" s="11" t="s">
        <v>32</v>
      </c>
      <c r="B21" s="13" t="s">
        <v>33</v>
      </c>
    </row>
    <row r="22" spans="1:3">
      <c r="A22" s="11" t="s">
        <v>34</v>
      </c>
      <c r="B22" s="13" t="s">
        <v>35</v>
      </c>
    </row>
    <row r="23" spans="1:3">
      <c r="A23" s="11" t="s">
        <v>36</v>
      </c>
      <c r="B23" s="26" t="s">
        <v>37</v>
      </c>
    </row>
    <row r="24" spans="1:3">
      <c r="A24" s="11" t="s">
        <v>38</v>
      </c>
      <c r="B24" s="13" t="s">
        <v>39</v>
      </c>
    </row>
    <row r="25" spans="1:3">
      <c r="A25" s="11" t="s">
        <v>40</v>
      </c>
      <c r="B25" s="13" t="s">
        <v>41</v>
      </c>
    </row>
    <row r="27" spans="1:3" ht="18.75">
      <c r="A27" s="72" t="s">
        <v>42</v>
      </c>
      <c r="B27" s="72"/>
      <c r="C27" s="72"/>
    </row>
    <row r="28" spans="1:3">
      <c r="A28" s="11" t="s">
        <v>43</v>
      </c>
      <c r="B28" s="69" t="s">
        <v>143</v>
      </c>
      <c r="C28" s="69"/>
    </row>
  </sheetData>
  <mergeCells count="4">
    <mergeCell ref="B28:C28"/>
    <mergeCell ref="A4:C4"/>
    <mergeCell ref="A1:C1"/>
    <mergeCell ref="A27:C27"/>
  </mergeCells>
  <hyperlinks>
    <hyperlink ref="C6" r:id="rId1" xr:uid="{A2341C4B-CCA7-7845-B097-E1D14898697B}"/>
    <hyperlink ref="C8" r:id="rId2" xr:uid="{E786A4F6-16F6-8846-BFA3-FCC6E1AD8AC5}"/>
    <hyperlink ref="C10" r:id="rId3" xr:uid="{F48ECAB0-4020-E54D-AE0C-296E5B4F5A76}"/>
    <hyperlink ref="C12" r:id="rId4" xr:uid="{C9EB902D-E605-B74D-B03E-598E41FE2C21}"/>
    <hyperlink ref="C14" r:id="rId5" xr:uid="{E5F804E3-192E-C64F-B55C-0805653754D0}"/>
    <hyperlink ref="C16" r:id="rId6" xr:uid="{A2282ECA-3870-2147-B858-7C0F663DE3D5}"/>
    <hyperlink ref="B19" r:id="rId7" xr:uid="{0F0E1A71-0AF3-E44A-875B-A1F9166D3BBF}"/>
    <hyperlink ref="B28" r:id="rId8" xr:uid="{97BE2C1A-7FF4-244B-8020-F8EFE1B9BF95}"/>
  </hyperlinks>
  <pageMargins left="0.7" right="0.7" top="0.75" bottom="0.75" header="0.3" footer="0.3"/>
  <pageSetup paperSize="9" orientation="portrait" horizontalDpi="4294967292" verticalDpi="4294967292"/>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topLeftCell="A9" workbookViewId="0">
      <selection activeCell="A16" sqref="A16:XFD17"/>
    </sheetView>
  </sheetViews>
  <sheetFormatPr defaultColWidth="8.85546875" defaultRowHeight="22.5"/>
  <cols>
    <col min="1" max="1" width="12.140625" style="2" customWidth="1"/>
    <col min="2" max="2" width="124.42578125" style="13" customWidth="1"/>
    <col min="3" max="4" width="15.85546875" style="13" customWidth="1"/>
    <col min="5" max="5" width="22.42578125" style="13" customWidth="1"/>
    <col min="6" max="6" width="21.28515625" style="13" customWidth="1"/>
    <col min="7" max="7" width="55.28515625" style="13" customWidth="1"/>
    <col min="8" max="8" width="24.42578125" style="13" bestFit="1" customWidth="1"/>
    <col min="9" max="16384" width="8.85546875" style="13"/>
  </cols>
  <sheetData>
    <row r="1" spans="1:8" ht="39.950000000000003" customHeight="1">
      <c r="A1" s="73" t="s">
        <v>44</v>
      </c>
      <c r="B1" s="73"/>
      <c r="C1" s="73"/>
      <c r="D1" s="73"/>
      <c r="E1" s="73"/>
      <c r="F1" s="73"/>
      <c r="G1" s="73"/>
      <c r="H1" s="73"/>
    </row>
    <row r="2" spans="1:8" s="29" customFormat="1" ht="23.1" customHeight="1">
      <c r="A2" s="16" t="s">
        <v>28</v>
      </c>
      <c r="B2" s="27" t="s">
        <v>30</v>
      </c>
      <c r="C2" s="27" t="s">
        <v>32</v>
      </c>
      <c r="D2" s="27" t="s">
        <v>34</v>
      </c>
      <c r="E2" s="27" t="s">
        <v>36</v>
      </c>
      <c r="F2" s="27" t="s">
        <v>38</v>
      </c>
      <c r="G2" s="28" t="s">
        <v>45</v>
      </c>
      <c r="H2" s="27" t="s">
        <v>46</v>
      </c>
    </row>
    <row r="3" spans="1:8" ht="23.25">
      <c r="A3" s="30">
        <v>1</v>
      </c>
      <c r="B3" s="19" t="s">
        <v>105</v>
      </c>
      <c r="C3" s="17" t="s">
        <v>47</v>
      </c>
      <c r="D3" s="17">
        <v>1</v>
      </c>
      <c r="E3" s="48" t="s">
        <v>48</v>
      </c>
      <c r="F3" s="49">
        <v>43473</v>
      </c>
      <c r="G3" s="55" t="s">
        <v>49</v>
      </c>
      <c r="H3" s="51"/>
    </row>
    <row r="4" spans="1:8" ht="23.25">
      <c r="A4" s="30">
        <v>2</v>
      </c>
      <c r="B4" s="19" t="s">
        <v>106</v>
      </c>
      <c r="C4" s="17" t="s">
        <v>47</v>
      </c>
      <c r="D4" s="17">
        <v>1</v>
      </c>
      <c r="E4" s="48" t="s">
        <v>48</v>
      </c>
      <c r="F4" s="49" t="s">
        <v>50</v>
      </c>
      <c r="G4" s="55"/>
      <c r="H4" s="50"/>
    </row>
    <row r="5" spans="1:8" ht="23.25">
      <c r="A5" s="30">
        <v>3</v>
      </c>
      <c r="B5" s="19" t="s">
        <v>107</v>
      </c>
      <c r="C5" s="17" t="s">
        <v>51</v>
      </c>
      <c r="D5" s="17">
        <v>1</v>
      </c>
      <c r="E5" s="48" t="s">
        <v>48</v>
      </c>
      <c r="F5" s="49" t="s">
        <v>52</v>
      </c>
      <c r="G5" s="55" t="s">
        <v>53</v>
      </c>
      <c r="H5" s="50"/>
    </row>
    <row r="6" spans="1:8" ht="23.25">
      <c r="A6" s="31">
        <v>4</v>
      </c>
      <c r="B6" s="19" t="s">
        <v>108</v>
      </c>
      <c r="C6" s="17" t="s">
        <v>51</v>
      </c>
      <c r="D6" s="17">
        <v>1</v>
      </c>
      <c r="E6" s="52"/>
      <c r="F6" s="53"/>
      <c r="G6" s="56"/>
      <c r="H6" s="7"/>
    </row>
    <row r="7" spans="1:8" ht="23.25">
      <c r="A7" s="31">
        <v>5</v>
      </c>
      <c r="B7" s="19" t="s">
        <v>109</v>
      </c>
      <c r="C7" s="17" t="s">
        <v>54</v>
      </c>
      <c r="D7" s="17">
        <v>1</v>
      </c>
      <c r="E7" s="52"/>
      <c r="F7" s="53"/>
      <c r="G7" s="56"/>
      <c r="H7" s="7"/>
    </row>
    <row r="8" spans="1:8" ht="23.25">
      <c r="A8" s="31">
        <v>6</v>
      </c>
      <c r="B8" s="19" t="s">
        <v>110</v>
      </c>
      <c r="C8" s="17" t="s">
        <v>54</v>
      </c>
      <c r="D8" s="17">
        <v>2</v>
      </c>
      <c r="E8" s="52"/>
      <c r="F8" s="53"/>
      <c r="G8" s="56"/>
      <c r="H8" s="7"/>
    </row>
    <row r="9" spans="1:8" ht="23.25">
      <c r="A9" s="31">
        <v>7</v>
      </c>
      <c r="B9" s="19" t="s">
        <v>111</v>
      </c>
      <c r="C9" s="17" t="s">
        <v>54</v>
      </c>
      <c r="D9" s="17">
        <v>2</v>
      </c>
      <c r="E9" s="52"/>
      <c r="F9" s="53"/>
      <c r="G9" s="56"/>
      <c r="H9" s="7"/>
    </row>
    <row r="10" spans="1:8" ht="23.25">
      <c r="A10" s="32">
        <v>8</v>
      </c>
      <c r="B10" s="19" t="s">
        <v>112</v>
      </c>
      <c r="C10" s="17" t="s">
        <v>54</v>
      </c>
      <c r="D10" s="17">
        <v>2</v>
      </c>
      <c r="E10" s="52"/>
      <c r="F10" s="53"/>
      <c r="G10" s="56"/>
      <c r="H10" s="7"/>
    </row>
    <row r="11" spans="1:8" ht="23.1" customHeight="1">
      <c r="A11" s="32">
        <v>9</v>
      </c>
      <c r="B11" s="19" t="s">
        <v>113</v>
      </c>
      <c r="C11" s="17" t="s">
        <v>54</v>
      </c>
      <c r="D11" s="17">
        <v>2</v>
      </c>
      <c r="E11" s="52"/>
      <c r="F11" s="53"/>
      <c r="G11" s="56"/>
      <c r="H11" s="7"/>
    </row>
    <row r="12" spans="1:8" ht="23.25">
      <c r="A12" s="32">
        <v>10</v>
      </c>
      <c r="B12" s="19" t="s">
        <v>114</v>
      </c>
      <c r="C12" s="17" t="s">
        <v>54</v>
      </c>
      <c r="D12" s="17">
        <v>3</v>
      </c>
      <c r="E12" s="52"/>
      <c r="F12" s="53"/>
      <c r="G12" s="56"/>
      <c r="H12" s="7"/>
    </row>
    <row r="13" spans="1:8" ht="23.1" customHeight="1">
      <c r="A13" s="33">
        <v>11</v>
      </c>
      <c r="B13" s="19" t="s">
        <v>115</v>
      </c>
      <c r="C13" s="17" t="s">
        <v>54</v>
      </c>
      <c r="D13" s="17">
        <v>3</v>
      </c>
      <c r="E13" s="52"/>
      <c r="F13" s="53"/>
      <c r="G13" s="56"/>
      <c r="H13" s="7"/>
    </row>
    <row r="14" spans="1:8" ht="23.1" customHeight="1">
      <c r="A14" s="33">
        <v>12</v>
      </c>
      <c r="B14" s="3" t="s">
        <v>116</v>
      </c>
      <c r="C14" s="17" t="s">
        <v>54</v>
      </c>
      <c r="D14" s="17">
        <v>3</v>
      </c>
      <c r="E14" s="52"/>
      <c r="F14" s="53"/>
      <c r="G14" s="56"/>
      <c r="H14" s="7"/>
    </row>
    <row r="15" spans="1:8" ht="23.1" customHeight="1">
      <c r="A15" s="35">
        <v>13</v>
      </c>
      <c r="B15" s="4" t="s">
        <v>117</v>
      </c>
      <c r="C15" s="25" t="s">
        <v>54</v>
      </c>
      <c r="D15" s="25">
        <v>3</v>
      </c>
      <c r="E15" s="57"/>
      <c r="F15" s="58"/>
      <c r="G15" s="59"/>
      <c r="H15" s="54"/>
    </row>
    <row r="16" spans="1:8" ht="15">
      <c r="A16" s="68" t="s">
        <v>142</v>
      </c>
    </row>
    <row r="17" spans="2:2">
      <c r="B17" s="66" t="s">
        <v>118</v>
      </c>
    </row>
  </sheetData>
  <mergeCells count="1">
    <mergeCell ref="A1:H1"/>
  </mergeCells>
  <conditionalFormatting sqref="C3:D15">
    <cfRule type="beginsWith" dxfId="17" priority="2" operator="beginsWith" text="Startat">
      <formula>LEFT(C3,LEN("Startat"))="Startat"</formula>
    </cfRule>
    <cfRule type="beginsWith" dxfId="16" priority="3" operator="beginsWith" text="Klart">
      <formula>LEFT(C3,LEN("Klart"))="Klart"</formula>
    </cfRule>
    <cfRule type="beginsWith" dxfId="15" priority="4" operator="beginsWith" text="Ej startat">
      <formula>LEFT(C3,LEN("Ej startat"))="Ej startat"</formula>
    </cfRule>
  </conditionalFormatting>
  <conditionalFormatting sqref="D3:D15">
    <cfRule type="colorScale" priority="1">
      <colorScale>
        <cfvo type="num" val="1"/>
        <cfvo type="num" val="2"/>
        <cfvo type="num" val="3"/>
        <color theme="0"/>
        <color theme="0"/>
        <color theme="0"/>
      </colorScale>
    </cfRule>
  </conditionalFormatting>
  <conditionalFormatting sqref="I3:I7">
    <cfRule type="colorScale" priority="53">
      <colorScale>
        <cfvo type="min"/>
        <cfvo type="percentile" val="50"/>
        <cfvo type="max"/>
        <color rgb="FFF8696B"/>
        <color rgb="FFFFEB84"/>
        <color rgb="FF63BE7B"/>
      </colorScale>
    </cfRule>
  </conditionalFormatting>
  <hyperlinks>
    <hyperlink ref="B17" r:id="rId1" xr:uid="{6B8B97D9-76EC-45B0-BF24-162729E78514}"/>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2036-7EC6-DA4C-8FA0-92E87CB013B5}">
  <dimension ref="A1:H20"/>
  <sheetViews>
    <sheetView topLeftCell="A6" workbookViewId="0">
      <selection activeCell="A19" sqref="A19:XFD20"/>
    </sheetView>
  </sheetViews>
  <sheetFormatPr defaultColWidth="8.85546875" defaultRowHeight="22.5"/>
  <cols>
    <col min="1" max="1" width="11.42578125" style="2" customWidth="1"/>
    <col min="2" max="2" width="89" style="13" customWidth="1"/>
    <col min="3" max="4" width="15.85546875" style="13" customWidth="1"/>
    <col min="5" max="5" width="22.42578125" style="13" customWidth="1"/>
    <col min="6" max="6" width="21.28515625" style="13" customWidth="1"/>
    <col min="7" max="7" width="50.85546875" style="13" customWidth="1"/>
    <col min="8" max="8" width="24.42578125" style="13" bestFit="1" customWidth="1"/>
    <col min="9" max="16384" width="8.85546875" style="13"/>
  </cols>
  <sheetData>
    <row r="1" spans="1:8" ht="39.950000000000003" customHeight="1">
      <c r="A1" s="73" t="s">
        <v>55</v>
      </c>
      <c r="B1" s="73"/>
      <c r="C1" s="73"/>
      <c r="D1" s="73"/>
      <c r="E1" s="73"/>
      <c r="F1" s="73"/>
      <c r="G1" s="73"/>
      <c r="H1" s="73"/>
    </row>
    <row r="2" spans="1:8" s="1" customFormat="1" ht="23.1" customHeight="1">
      <c r="A2" s="16" t="s">
        <v>28</v>
      </c>
      <c r="B2" s="27" t="s">
        <v>30</v>
      </c>
      <c r="C2" s="27" t="s">
        <v>32</v>
      </c>
      <c r="D2" s="27" t="s">
        <v>34</v>
      </c>
      <c r="E2" s="27" t="s">
        <v>36</v>
      </c>
      <c r="F2" s="27" t="s">
        <v>38</v>
      </c>
      <c r="G2" s="28" t="s">
        <v>45</v>
      </c>
      <c r="H2" s="47" t="s">
        <v>46</v>
      </c>
    </row>
    <row r="3" spans="1:8" ht="23.25">
      <c r="A3" s="18">
        <v>1</v>
      </c>
      <c r="B3" s="5" t="s">
        <v>119</v>
      </c>
      <c r="C3" s="17" t="s">
        <v>47</v>
      </c>
      <c r="D3" s="17">
        <v>1</v>
      </c>
      <c r="E3" s="48" t="s">
        <v>48</v>
      </c>
      <c r="F3" s="49">
        <v>43473</v>
      </c>
      <c r="G3" s="50"/>
      <c r="H3" s="51"/>
    </row>
    <row r="4" spans="1:8" ht="23.25">
      <c r="A4" s="18">
        <v>2</v>
      </c>
      <c r="B4" s="5" t="s">
        <v>56</v>
      </c>
      <c r="C4" s="17" t="s">
        <v>47</v>
      </c>
      <c r="D4" s="17">
        <v>1</v>
      </c>
      <c r="E4" s="48" t="s">
        <v>48</v>
      </c>
      <c r="F4" s="49" t="s">
        <v>50</v>
      </c>
      <c r="G4" s="50"/>
      <c r="H4" s="50"/>
    </row>
    <row r="5" spans="1:8" ht="23.25">
      <c r="A5" s="18">
        <v>3</v>
      </c>
      <c r="B5" s="5" t="s">
        <v>57</v>
      </c>
      <c r="C5" s="17" t="s">
        <v>51</v>
      </c>
      <c r="D5" s="17">
        <v>1</v>
      </c>
      <c r="E5" s="48" t="s">
        <v>48</v>
      </c>
      <c r="F5" s="49" t="s">
        <v>52</v>
      </c>
      <c r="G5" s="48" t="s">
        <v>58</v>
      </c>
      <c r="H5" s="50"/>
    </row>
    <row r="6" spans="1:8" ht="23.25">
      <c r="A6" s="20">
        <v>4</v>
      </c>
      <c r="B6" s="5" t="s">
        <v>120</v>
      </c>
      <c r="C6" s="17" t="s">
        <v>51</v>
      </c>
      <c r="D6" s="17">
        <v>1</v>
      </c>
      <c r="E6" s="52"/>
      <c r="F6" s="53"/>
      <c r="G6" s="52"/>
      <c r="H6" s="7"/>
    </row>
    <row r="7" spans="1:8" ht="23.25">
      <c r="A7" s="20">
        <v>5</v>
      </c>
      <c r="B7" s="5" t="s">
        <v>121</v>
      </c>
      <c r="C7" s="17" t="s">
        <v>54</v>
      </c>
      <c r="D7" s="17">
        <v>1</v>
      </c>
      <c r="E7" s="52"/>
      <c r="F7" s="53"/>
      <c r="G7" s="52"/>
      <c r="H7" s="7"/>
    </row>
    <row r="8" spans="1:8" ht="23.25">
      <c r="A8" s="20">
        <v>6</v>
      </c>
      <c r="B8" s="5" t="s">
        <v>59</v>
      </c>
      <c r="C8" s="17" t="s">
        <v>54</v>
      </c>
      <c r="D8" s="17">
        <v>2</v>
      </c>
      <c r="E8" s="52"/>
      <c r="F8" s="53"/>
      <c r="G8" s="52"/>
      <c r="H8" s="7"/>
    </row>
    <row r="9" spans="1:8" ht="23.25">
      <c r="A9" s="20">
        <v>7</v>
      </c>
      <c r="B9" s="5" t="s">
        <v>122</v>
      </c>
      <c r="C9" s="17" t="s">
        <v>54</v>
      </c>
      <c r="D9" s="17">
        <v>2</v>
      </c>
      <c r="E9" s="52"/>
      <c r="F9" s="53"/>
      <c r="G9" s="52"/>
      <c r="H9" s="7"/>
    </row>
    <row r="10" spans="1:8" ht="23.25">
      <c r="A10" s="20">
        <v>8</v>
      </c>
      <c r="B10" s="5" t="s">
        <v>123</v>
      </c>
      <c r="C10" s="17" t="s">
        <v>54</v>
      </c>
      <c r="D10" s="17">
        <v>2</v>
      </c>
      <c r="E10" s="7"/>
      <c r="F10" s="63"/>
      <c r="G10" s="7"/>
      <c r="H10" s="7"/>
    </row>
    <row r="11" spans="1:8" ht="23.25">
      <c r="A11" s="21">
        <v>9</v>
      </c>
      <c r="B11" s="5" t="s">
        <v>124</v>
      </c>
      <c r="C11" s="17" t="s">
        <v>54</v>
      </c>
      <c r="D11" s="17">
        <v>2</v>
      </c>
      <c r="E11" s="52"/>
      <c r="F11" s="53"/>
      <c r="G11" s="52"/>
      <c r="H11" s="7"/>
    </row>
    <row r="12" spans="1:8" ht="23.1" customHeight="1">
      <c r="A12" s="21">
        <v>10</v>
      </c>
      <c r="B12" s="5" t="s">
        <v>125</v>
      </c>
      <c r="C12" s="17" t="s">
        <v>54</v>
      </c>
      <c r="D12" s="17">
        <v>2</v>
      </c>
      <c r="E12" s="52"/>
      <c r="F12" s="53"/>
      <c r="G12" s="52"/>
      <c r="H12" s="7"/>
    </row>
    <row r="13" spans="1:8" ht="23.25">
      <c r="A13" s="21">
        <v>11</v>
      </c>
      <c r="B13" s="5" t="s">
        <v>126</v>
      </c>
      <c r="C13" s="17" t="s">
        <v>54</v>
      </c>
      <c r="D13" s="17">
        <v>2</v>
      </c>
      <c r="E13" s="52"/>
      <c r="F13" s="53"/>
      <c r="G13" s="52"/>
      <c r="H13" s="7"/>
    </row>
    <row r="14" spans="1:8" ht="23.25">
      <c r="A14" s="24">
        <v>12</v>
      </c>
      <c r="B14" s="5" t="s">
        <v>127</v>
      </c>
      <c r="C14" s="17" t="s">
        <v>54</v>
      </c>
      <c r="D14" s="17">
        <v>2</v>
      </c>
      <c r="E14" s="52"/>
      <c r="F14" s="53"/>
      <c r="G14" s="52"/>
      <c r="H14" s="7"/>
    </row>
    <row r="15" spans="1:8" ht="23.1" customHeight="1">
      <c r="A15" s="24">
        <v>13</v>
      </c>
      <c r="B15" s="5" t="s">
        <v>128</v>
      </c>
      <c r="C15" s="17" t="s">
        <v>54</v>
      </c>
      <c r="D15" s="17">
        <v>2</v>
      </c>
      <c r="E15" s="52"/>
      <c r="F15" s="53"/>
      <c r="G15" s="52"/>
      <c r="H15" s="7"/>
    </row>
    <row r="16" spans="1:8" ht="23.1" customHeight="1">
      <c r="A16" s="24">
        <v>14</v>
      </c>
      <c r="B16" s="5" t="s">
        <v>60</v>
      </c>
      <c r="C16" s="17" t="s">
        <v>54</v>
      </c>
      <c r="D16" s="17">
        <v>3</v>
      </c>
      <c r="E16" s="52"/>
      <c r="F16" s="53"/>
      <c r="G16" s="52"/>
      <c r="H16" s="7"/>
    </row>
    <row r="17" spans="1:8" ht="23.1" customHeight="1">
      <c r="A17" s="23">
        <v>15</v>
      </c>
      <c r="B17" s="5" t="s">
        <v>61</v>
      </c>
      <c r="C17" s="17" t="s">
        <v>54</v>
      </c>
      <c r="D17" s="17">
        <v>3</v>
      </c>
      <c r="E17" s="52"/>
      <c r="F17" s="53"/>
      <c r="G17" s="52"/>
      <c r="H17" s="7"/>
    </row>
    <row r="18" spans="1:8" ht="23.1" customHeight="1">
      <c r="A18" s="23">
        <v>16</v>
      </c>
      <c r="B18" s="5" t="s">
        <v>62</v>
      </c>
      <c r="C18" s="17" t="s">
        <v>54</v>
      </c>
      <c r="D18" s="62"/>
      <c r="E18" s="7"/>
      <c r="F18" s="63"/>
      <c r="G18" s="7"/>
      <c r="H18" s="7"/>
    </row>
    <row r="19" spans="1:8" ht="15">
      <c r="A19" s="68" t="s">
        <v>142</v>
      </c>
    </row>
    <row r="20" spans="1:8">
      <c r="B20" s="66" t="s">
        <v>118</v>
      </c>
    </row>
  </sheetData>
  <mergeCells count="1">
    <mergeCell ref="A1:H1"/>
  </mergeCells>
  <conditionalFormatting sqref="C3:D18">
    <cfRule type="beginsWith" dxfId="14" priority="2" operator="beginsWith" text="Startat">
      <formula>LEFT(C3,LEN("Startat"))="Startat"</formula>
    </cfRule>
    <cfRule type="beginsWith" dxfId="13" priority="3" operator="beginsWith" text="Klart">
      <formula>LEFT(C3,LEN("Klart"))="Klart"</formula>
    </cfRule>
    <cfRule type="beginsWith" dxfId="12" priority="4" operator="beginsWith" text="Ej startat">
      <formula>LEFT(C3,LEN("Ej startat"))="Ej startat"</formula>
    </cfRule>
  </conditionalFormatting>
  <conditionalFormatting sqref="D3:D18">
    <cfRule type="colorScale" priority="1">
      <colorScale>
        <cfvo type="num" val="1"/>
        <cfvo type="num" val="2"/>
        <cfvo type="num" val="3"/>
        <color theme="0"/>
        <color theme="0"/>
        <color theme="0"/>
      </colorScale>
    </cfRule>
  </conditionalFormatting>
  <conditionalFormatting sqref="I3:I7">
    <cfRule type="colorScale" priority="5">
      <colorScale>
        <cfvo type="min"/>
        <cfvo type="percentile" val="50"/>
        <cfvo type="max"/>
        <color rgb="FFF8696B"/>
        <color rgb="FFFFEB84"/>
        <color rgb="FF63BE7B"/>
      </colorScale>
    </cfRule>
  </conditionalFormatting>
  <hyperlinks>
    <hyperlink ref="B20" r:id="rId1" xr:uid="{9DE8B743-1937-4209-A0E5-7AE8F37722DF}"/>
  </hyperlinks>
  <pageMargins left="0.7" right="0.7" top="0.75" bottom="0.75" header="0.3" footer="0.3"/>
  <pageSetup paperSize="9" orientation="portrait"/>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1B31F-DBA0-DC4D-B4AE-B283F6B6A06F}">
  <dimension ref="A1:H17"/>
  <sheetViews>
    <sheetView workbookViewId="0">
      <selection activeCell="B17" sqref="B17"/>
    </sheetView>
  </sheetViews>
  <sheetFormatPr defaultColWidth="8.85546875" defaultRowHeight="22.5"/>
  <cols>
    <col min="1" max="1" width="11.42578125" style="2" customWidth="1"/>
    <col min="2" max="2" width="83.7109375" style="13" customWidth="1"/>
    <col min="3" max="4" width="15.85546875" style="13" customWidth="1"/>
    <col min="5" max="5" width="22.42578125" style="13" customWidth="1"/>
    <col min="6" max="6" width="21.28515625" style="13" customWidth="1"/>
    <col min="7" max="7" width="50.85546875" style="13" customWidth="1"/>
    <col min="8" max="8" width="24.42578125" style="13" bestFit="1" customWidth="1"/>
    <col min="9" max="16384" width="8.85546875" style="13"/>
  </cols>
  <sheetData>
    <row r="1" spans="1:8" ht="39.950000000000003" customHeight="1">
      <c r="A1" s="73" t="s">
        <v>63</v>
      </c>
      <c r="B1" s="73"/>
      <c r="C1" s="73"/>
      <c r="D1" s="73"/>
      <c r="E1" s="73"/>
      <c r="F1" s="73"/>
      <c r="G1" s="73"/>
      <c r="H1" s="73"/>
    </row>
    <row r="2" spans="1:8" s="2" customFormat="1" ht="23.1" customHeight="1">
      <c r="A2" s="16" t="s">
        <v>28</v>
      </c>
      <c r="B2" s="36" t="s">
        <v>30</v>
      </c>
      <c r="C2" s="27" t="s">
        <v>32</v>
      </c>
      <c r="D2" s="27" t="s">
        <v>34</v>
      </c>
      <c r="E2" s="27" t="s">
        <v>36</v>
      </c>
      <c r="F2" s="27" t="s">
        <v>38</v>
      </c>
      <c r="G2" s="28" t="s">
        <v>45</v>
      </c>
      <c r="H2" s="47" t="s">
        <v>46</v>
      </c>
    </row>
    <row r="3" spans="1:8" ht="23.25">
      <c r="A3" s="18">
        <v>1</v>
      </c>
      <c r="B3" s="6" t="s">
        <v>129</v>
      </c>
      <c r="C3" s="17" t="s">
        <v>47</v>
      </c>
      <c r="D3" s="17">
        <v>1</v>
      </c>
      <c r="E3" s="48" t="s">
        <v>48</v>
      </c>
      <c r="F3" s="49">
        <v>43473</v>
      </c>
      <c r="G3" s="48"/>
      <c r="H3" s="60"/>
    </row>
    <row r="4" spans="1:8" ht="23.25">
      <c r="A4" s="18">
        <v>2</v>
      </c>
      <c r="B4" s="6" t="s">
        <v>64</v>
      </c>
      <c r="C4" s="17" t="s">
        <v>47</v>
      </c>
      <c r="D4" s="17">
        <v>1</v>
      </c>
      <c r="E4" s="48" t="s">
        <v>48</v>
      </c>
      <c r="F4" s="49" t="s">
        <v>50</v>
      </c>
      <c r="G4" s="48"/>
      <c r="H4" s="48"/>
    </row>
    <row r="5" spans="1:8" ht="23.25">
      <c r="A5" s="18">
        <v>3</v>
      </c>
      <c r="B5" s="6" t="s">
        <v>130</v>
      </c>
      <c r="C5" s="17" t="s">
        <v>51</v>
      </c>
      <c r="D5" s="17">
        <v>1</v>
      </c>
      <c r="E5" s="48" t="s">
        <v>48</v>
      </c>
      <c r="F5" s="49" t="s">
        <v>52</v>
      </c>
      <c r="G5" s="48"/>
      <c r="H5" s="48"/>
    </row>
    <row r="6" spans="1:8" ht="23.25">
      <c r="A6" s="18">
        <v>4</v>
      </c>
      <c r="B6" s="6" t="s">
        <v>65</v>
      </c>
      <c r="C6" s="17" t="s">
        <v>51</v>
      </c>
      <c r="D6" s="17">
        <v>1</v>
      </c>
      <c r="E6" s="52"/>
      <c r="F6" s="53"/>
      <c r="G6" s="52"/>
      <c r="H6" s="7"/>
    </row>
    <row r="7" spans="1:8" ht="23.25">
      <c r="A7" s="20">
        <v>5</v>
      </c>
      <c r="B7" s="6" t="s">
        <v>131</v>
      </c>
      <c r="C7" s="17" t="s">
        <v>54</v>
      </c>
      <c r="D7" s="17">
        <v>1</v>
      </c>
      <c r="E7" s="52"/>
      <c r="F7" s="53"/>
      <c r="G7" s="52"/>
      <c r="H7" s="7"/>
    </row>
    <row r="8" spans="1:8" ht="23.25">
      <c r="A8" s="21">
        <v>6</v>
      </c>
      <c r="B8" s="6" t="s">
        <v>66</v>
      </c>
      <c r="C8" s="17" t="s">
        <v>54</v>
      </c>
      <c r="D8" s="17">
        <v>2</v>
      </c>
      <c r="E8" s="52"/>
      <c r="F8" s="53"/>
      <c r="G8" s="52"/>
      <c r="H8" s="7"/>
    </row>
    <row r="9" spans="1:8" ht="23.25">
      <c r="A9" s="21">
        <v>7</v>
      </c>
      <c r="B9" s="6" t="s">
        <v>67</v>
      </c>
      <c r="C9" s="17" t="s">
        <v>54</v>
      </c>
      <c r="D9" s="17">
        <v>2</v>
      </c>
      <c r="E9" s="52"/>
      <c r="F9" s="53"/>
      <c r="G9" s="52"/>
      <c r="H9" s="7"/>
    </row>
    <row r="10" spans="1:8" ht="23.1" customHeight="1">
      <c r="A10" s="21">
        <v>8</v>
      </c>
      <c r="B10" s="6" t="s">
        <v>68</v>
      </c>
      <c r="C10" s="17" t="s">
        <v>54</v>
      </c>
      <c r="D10" s="17">
        <v>2</v>
      </c>
      <c r="E10" s="52"/>
      <c r="F10" s="53"/>
      <c r="G10" s="52"/>
      <c r="H10" s="7"/>
    </row>
    <row r="11" spans="1:8" ht="23.25">
      <c r="A11" s="22">
        <v>9</v>
      </c>
      <c r="B11" s="6" t="s">
        <v>132</v>
      </c>
      <c r="C11" s="17" t="s">
        <v>54</v>
      </c>
      <c r="D11" s="17">
        <v>2</v>
      </c>
      <c r="E11" s="52"/>
      <c r="F11" s="53"/>
      <c r="G11" s="52"/>
      <c r="H11" s="7"/>
    </row>
    <row r="12" spans="1:8" ht="23.25">
      <c r="A12" s="22">
        <v>10</v>
      </c>
      <c r="B12" s="6" t="s">
        <v>69</v>
      </c>
      <c r="C12" s="17" t="s">
        <v>54</v>
      </c>
      <c r="D12" s="17">
        <v>3</v>
      </c>
      <c r="E12" s="52"/>
      <c r="F12" s="53"/>
      <c r="G12" s="52"/>
      <c r="H12" s="7"/>
    </row>
    <row r="13" spans="1:8" ht="23.1" customHeight="1">
      <c r="A13" s="22">
        <v>11</v>
      </c>
      <c r="B13" s="6" t="s">
        <v>70</v>
      </c>
      <c r="C13" s="17" t="s">
        <v>54</v>
      </c>
      <c r="D13" s="17">
        <v>3</v>
      </c>
      <c r="E13" s="52"/>
      <c r="F13" s="53"/>
      <c r="G13" s="52"/>
      <c r="H13" s="7"/>
    </row>
    <row r="14" spans="1:8" ht="23.1" customHeight="1">
      <c r="A14" s="23">
        <v>12</v>
      </c>
      <c r="B14" s="6" t="s">
        <v>133</v>
      </c>
      <c r="C14" s="17" t="s">
        <v>54</v>
      </c>
      <c r="D14" s="17">
        <v>3</v>
      </c>
      <c r="E14" s="52"/>
      <c r="F14" s="53"/>
      <c r="G14" s="52"/>
      <c r="H14" s="7"/>
    </row>
    <row r="15" spans="1:8" ht="23.1" customHeight="1">
      <c r="A15" s="23">
        <v>13</v>
      </c>
      <c r="B15" s="6" t="s">
        <v>71</v>
      </c>
      <c r="C15" s="17" t="s">
        <v>54</v>
      </c>
      <c r="D15" s="17">
        <v>3</v>
      </c>
      <c r="E15" s="52"/>
      <c r="F15" s="53"/>
      <c r="G15" s="52"/>
      <c r="H15" s="54"/>
    </row>
    <row r="16" spans="1:8" ht="15">
      <c r="A16" s="68" t="s">
        <v>142</v>
      </c>
    </row>
    <row r="17" spans="2:2">
      <c r="B17" s="66" t="s">
        <v>118</v>
      </c>
    </row>
  </sheetData>
  <mergeCells count="1">
    <mergeCell ref="A1:H1"/>
  </mergeCells>
  <conditionalFormatting sqref="C3:D15">
    <cfRule type="beginsWith" dxfId="11" priority="2" operator="beginsWith" text="Startat">
      <formula>LEFT(C3,LEN("Startat"))="Startat"</formula>
    </cfRule>
    <cfRule type="beginsWith" dxfId="10" priority="3" operator="beginsWith" text="Klart">
      <formula>LEFT(C3,LEN("Klart"))="Klart"</formula>
    </cfRule>
    <cfRule type="beginsWith" dxfId="9" priority="4" operator="beginsWith" text="Ej startat">
      <formula>LEFT(C3,LEN("Ej startat"))="Ej startat"</formula>
    </cfRule>
  </conditionalFormatting>
  <conditionalFormatting sqref="D3:D15">
    <cfRule type="colorScale" priority="1">
      <colorScale>
        <cfvo type="num" val="1"/>
        <cfvo type="num" val="2"/>
        <cfvo type="num" val="3"/>
        <color theme="0"/>
        <color theme="0"/>
        <color theme="0"/>
      </colorScale>
    </cfRule>
  </conditionalFormatting>
  <conditionalFormatting sqref="I3:I7">
    <cfRule type="colorScale" priority="5">
      <colorScale>
        <cfvo type="min"/>
        <cfvo type="percentile" val="50"/>
        <cfvo type="max"/>
        <color rgb="FFF8696B"/>
        <color rgb="FFFFEB84"/>
        <color rgb="FF63BE7B"/>
      </colorScale>
    </cfRule>
  </conditionalFormatting>
  <hyperlinks>
    <hyperlink ref="B17" r:id="rId1" xr:uid="{05B59DB5-979B-4025-A080-9A64D5C4F90C}"/>
  </hyperlinks>
  <pageMargins left="0.7" right="0.7" top="0.75" bottom="0.75" header="0.3" footer="0.3"/>
  <pageSetup paperSize="9" orientation="portrait"/>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EB2F-C56B-1A44-93E5-879DCA495B3E}">
  <dimension ref="A1:H18"/>
  <sheetViews>
    <sheetView workbookViewId="0">
      <selection activeCell="A17" sqref="A17:XFD18"/>
    </sheetView>
  </sheetViews>
  <sheetFormatPr defaultColWidth="8.85546875" defaultRowHeight="22.5"/>
  <cols>
    <col min="1" max="1" width="11.42578125" style="2" customWidth="1"/>
    <col min="2" max="2" width="83.7109375" style="13" customWidth="1"/>
    <col min="3" max="4" width="15.85546875" style="13" customWidth="1"/>
    <col min="5" max="5" width="22.42578125" style="13" customWidth="1"/>
    <col min="6" max="6" width="21.28515625" style="13" customWidth="1"/>
    <col min="7" max="7" width="50.85546875" style="13" customWidth="1"/>
    <col min="8" max="8" width="24.42578125" style="13" bestFit="1" customWidth="1"/>
    <col min="9" max="16384" width="8.85546875" style="13"/>
  </cols>
  <sheetData>
    <row r="1" spans="1:8" ht="39.950000000000003" customHeight="1">
      <c r="A1" s="73" t="s">
        <v>72</v>
      </c>
      <c r="B1" s="73"/>
      <c r="C1" s="73"/>
      <c r="D1" s="73"/>
      <c r="E1" s="73"/>
      <c r="F1" s="73"/>
      <c r="G1" s="73"/>
      <c r="H1" s="73"/>
    </row>
    <row r="2" spans="1:8" s="2" customFormat="1" ht="23.1" customHeight="1">
      <c r="A2" s="16" t="s">
        <v>28</v>
      </c>
      <c r="B2" s="27" t="s">
        <v>30</v>
      </c>
      <c r="C2" s="27" t="s">
        <v>32</v>
      </c>
      <c r="D2" s="27" t="s">
        <v>34</v>
      </c>
      <c r="E2" s="27" t="s">
        <v>36</v>
      </c>
      <c r="F2" s="27" t="s">
        <v>38</v>
      </c>
      <c r="G2" s="28" t="s">
        <v>45</v>
      </c>
      <c r="H2" s="47" t="s">
        <v>46</v>
      </c>
    </row>
    <row r="3" spans="1:8" ht="23.25">
      <c r="A3" s="18">
        <v>1</v>
      </c>
      <c r="B3" s="19" t="s">
        <v>73</v>
      </c>
      <c r="C3" s="17" t="s">
        <v>47</v>
      </c>
      <c r="D3" s="17">
        <v>1</v>
      </c>
      <c r="E3" s="48" t="s">
        <v>48</v>
      </c>
      <c r="F3" s="49">
        <v>43473</v>
      </c>
      <c r="G3" s="48"/>
      <c r="H3" s="60"/>
    </row>
    <row r="4" spans="1:8" ht="23.25">
      <c r="A4" s="18">
        <v>2</v>
      </c>
      <c r="B4" s="19" t="s">
        <v>136</v>
      </c>
      <c r="C4" s="17" t="s">
        <v>47</v>
      </c>
      <c r="D4" s="17">
        <v>1</v>
      </c>
      <c r="E4" s="48" t="s">
        <v>48</v>
      </c>
      <c r="F4" s="49" t="s">
        <v>50</v>
      </c>
      <c r="G4" s="48" t="s">
        <v>74</v>
      </c>
      <c r="H4" s="48"/>
    </row>
    <row r="5" spans="1:8" ht="23.25">
      <c r="A5" s="18">
        <v>3</v>
      </c>
      <c r="B5" s="19" t="s">
        <v>75</v>
      </c>
      <c r="C5" s="17" t="s">
        <v>51</v>
      </c>
      <c r="D5" s="17">
        <v>1</v>
      </c>
      <c r="E5" s="48" t="s">
        <v>48</v>
      </c>
      <c r="F5" s="49" t="s">
        <v>52</v>
      </c>
      <c r="G5" s="48" t="s">
        <v>76</v>
      </c>
      <c r="H5" s="48"/>
    </row>
    <row r="6" spans="1:8" ht="23.25">
      <c r="A6" s="20">
        <v>4</v>
      </c>
      <c r="B6" s="19" t="s">
        <v>137</v>
      </c>
      <c r="C6" s="17" t="s">
        <v>51</v>
      </c>
      <c r="D6" s="17">
        <v>1</v>
      </c>
      <c r="E6" s="52"/>
      <c r="F6" s="53"/>
      <c r="G6" s="52"/>
      <c r="H6" s="7"/>
    </row>
    <row r="7" spans="1:8" ht="23.25">
      <c r="A7" s="20">
        <v>5</v>
      </c>
      <c r="B7" s="19" t="s">
        <v>77</v>
      </c>
      <c r="C7" s="17" t="s">
        <v>54</v>
      </c>
      <c r="D7" s="17">
        <v>1</v>
      </c>
      <c r="E7" s="52"/>
      <c r="F7" s="53"/>
      <c r="G7" s="52"/>
      <c r="H7" s="7"/>
    </row>
    <row r="8" spans="1:8" ht="23.25">
      <c r="A8" s="20">
        <v>6</v>
      </c>
      <c r="B8" s="19" t="s">
        <v>138</v>
      </c>
      <c r="C8" s="17" t="s">
        <v>54</v>
      </c>
      <c r="D8" s="17">
        <v>2</v>
      </c>
      <c r="E8" s="52"/>
      <c r="F8" s="53"/>
      <c r="G8" s="52"/>
      <c r="H8" s="7"/>
    </row>
    <row r="9" spans="1:8" ht="23.25">
      <c r="A9" s="21">
        <v>7</v>
      </c>
      <c r="B9" s="19" t="s">
        <v>139</v>
      </c>
      <c r="C9" s="17" t="s">
        <v>54</v>
      </c>
      <c r="D9" s="17">
        <v>2</v>
      </c>
      <c r="E9" s="52"/>
      <c r="F9" s="53"/>
      <c r="G9" s="52"/>
      <c r="H9" s="7"/>
    </row>
    <row r="10" spans="1:8" ht="23.25">
      <c r="A10" s="21">
        <v>8</v>
      </c>
      <c r="B10" s="19" t="s">
        <v>140</v>
      </c>
      <c r="C10" s="17" t="s">
        <v>54</v>
      </c>
      <c r="D10" s="17">
        <v>2</v>
      </c>
      <c r="E10" s="52"/>
      <c r="F10" s="53"/>
      <c r="G10" s="52"/>
      <c r="H10" s="7"/>
    </row>
    <row r="11" spans="1:8" ht="23.1" customHeight="1">
      <c r="A11" s="21">
        <v>9</v>
      </c>
      <c r="B11" s="19" t="s">
        <v>141</v>
      </c>
      <c r="C11" s="17" t="s">
        <v>54</v>
      </c>
      <c r="D11" s="17">
        <v>2</v>
      </c>
      <c r="E11" s="52"/>
      <c r="F11" s="53"/>
      <c r="G11" s="52"/>
      <c r="H11" s="7"/>
    </row>
    <row r="12" spans="1:8" ht="23.25">
      <c r="A12" s="22">
        <v>10</v>
      </c>
      <c r="B12" s="19" t="s">
        <v>78</v>
      </c>
      <c r="C12" s="17" t="s">
        <v>54</v>
      </c>
      <c r="D12" s="17">
        <v>2</v>
      </c>
      <c r="E12" s="52"/>
      <c r="F12" s="53"/>
      <c r="G12" s="52"/>
      <c r="H12" s="7"/>
    </row>
    <row r="13" spans="1:8" ht="23.25">
      <c r="A13" s="22">
        <v>11</v>
      </c>
      <c r="B13" s="19" t="s">
        <v>79</v>
      </c>
      <c r="C13" s="17" t="s">
        <v>54</v>
      </c>
      <c r="D13" s="17">
        <v>3</v>
      </c>
      <c r="E13" s="52"/>
      <c r="F13" s="53"/>
      <c r="G13" s="52"/>
      <c r="H13" s="7"/>
    </row>
    <row r="14" spans="1:8" ht="23.1" customHeight="1">
      <c r="A14" s="22">
        <v>12</v>
      </c>
      <c r="B14" s="19" t="s">
        <v>80</v>
      </c>
      <c r="C14" s="17" t="s">
        <v>54</v>
      </c>
      <c r="D14" s="17">
        <v>3</v>
      </c>
      <c r="E14" s="52"/>
      <c r="F14" s="53"/>
      <c r="G14" s="52"/>
      <c r="H14" s="7"/>
    </row>
    <row r="15" spans="1:8" ht="23.1" customHeight="1">
      <c r="A15" s="23">
        <v>13</v>
      </c>
      <c r="B15" s="19" t="s">
        <v>81</v>
      </c>
      <c r="C15" s="17" t="s">
        <v>54</v>
      </c>
      <c r="D15" s="17">
        <v>3</v>
      </c>
      <c r="E15" s="52"/>
      <c r="F15" s="53"/>
      <c r="G15" s="52"/>
      <c r="H15" s="7"/>
    </row>
    <row r="16" spans="1:8" ht="23.1" customHeight="1">
      <c r="A16" s="23">
        <v>14</v>
      </c>
      <c r="B16" s="19" t="s">
        <v>82</v>
      </c>
      <c r="C16" s="17" t="s">
        <v>54</v>
      </c>
      <c r="D16" s="17">
        <v>3</v>
      </c>
      <c r="E16" s="52"/>
      <c r="F16" s="53"/>
      <c r="G16" s="52"/>
      <c r="H16" s="54"/>
    </row>
    <row r="17" spans="1:2" ht="15">
      <c r="A17" s="68" t="s">
        <v>142</v>
      </c>
    </row>
    <row r="18" spans="1:2">
      <c r="B18" s="66" t="s">
        <v>118</v>
      </c>
    </row>
  </sheetData>
  <mergeCells count="1">
    <mergeCell ref="A1:H1"/>
  </mergeCells>
  <conditionalFormatting sqref="C3:D16">
    <cfRule type="beginsWith" dxfId="8" priority="2" operator="beginsWith" text="Startat">
      <formula>LEFT(C3,LEN("Startat"))="Startat"</formula>
    </cfRule>
    <cfRule type="beginsWith" dxfId="7" priority="3" operator="beginsWith" text="Klart">
      <formula>LEFT(C3,LEN("Klart"))="Klart"</formula>
    </cfRule>
    <cfRule type="beginsWith" dxfId="6" priority="4" operator="beginsWith" text="Ej startat">
      <formula>LEFT(C3,LEN("Ej startat"))="Ej startat"</formula>
    </cfRule>
  </conditionalFormatting>
  <conditionalFormatting sqref="D3:D16">
    <cfRule type="colorScale" priority="1">
      <colorScale>
        <cfvo type="num" val="1"/>
        <cfvo type="num" val="2"/>
        <cfvo type="num" val="3"/>
        <color theme="0"/>
        <color theme="0"/>
        <color theme="0"/>
      </colorScale>
    </cfRule>
  </conditionalFormatting>
  <conditionalFormatting sqref="I3:I7">
    <cfRule type="colorScale" priority="5">
      <colorScale>
        <cfvo type="min"/>
        <cfvo type="percentile" val="50"/>
        <cfvo type="max"/>
        <color rgb="FFF8696B"/>
        <color rgb="FFFFEB84"/>
        <color rgb="FF63BE7B"/>
      </colorScale>
    </cfRule>
  </conditionalFormatting>
  <hyperlinks>
    <hyperlink ref="B18" r:id="rId1" xr:uid="{2A040DEA-D2C4-415F-8F82-575FFE2BCE85}"/>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2951-3A04-E341-9447-36E578351AD0}">
  <dimension ref="A1:H16"/>
  <sheetViews>
    <sheetView workbookViewId="0">
      <selection activeCell="A15" sqref="A15:XFD16"/>
    </sheetView>
  </sheetViews>
  <sheetFormatPr defaultColWidth="8.85546875" defaultRowHeight="22.5"/>
  <cols>
    <col min="1" max="1" width="11.42578125" style="2" customWidth="1"/>
    <col min="2" max="2" width="100.28515625" style="13" customWidth="1"/>
    <col min="3" max="4" width="15.85546875" style="13" customWidth="1"/>
    <col min="5" max="5" width="22.42578125" style="13" customWidth="1"/>
    <col min="6" max="6" width="21.28515625" style="13" customWidth="1"/>
    <col min="7" max="7" width="50.85546875" style="13" customWidth="1"/>
    <col min="8" max="8" width="24.42578125" style="13" bestFit="1" customWidth="1"/>
    <col min="9" max="16384" width="8.85546875" style="13"/>
  </cols>
  <sheetData>
    <row r="1" spans="1:8" ht="39.950000000000003" customHeight="1">
      <c r="A1" s="73" t="s">
        <v>83</v>
      </c>
      <c r="B1" s="73"/>
      <c r="C1" s="73"/>
      <c r="D1" s="73"/>
      <c r="E1" s="73"/>
      <c r="F1" s="73"/>
      <c r="G1" s="73"/>
      <c r="H1" s="73"/>
    </row>
    <row r="2" spans="1:8" s="2" customFormat="1" ht="23.1" customHeight="1">
      <c r="A2" s="16" t="s">
        <v>28</v>
      </c>
      <c r="B2" s="27" t="s">
        <v>30</v>
      </c>
      <c r="C2" s="27" t="s">
        <v>32</v>
      </c>
      <c r="D2" s="27" t="s">
        <v>34</v>
      </c>
      <c r="E2" s="27" t="s">
        <v>36</v>
      </c>
      <c r="F2" s="27" t="s">
        <v>38</v>
      </c>
      <c r="G2" s="28" t="s">
        <v>45</v>
      </c>
      <c r="H2" s="47" t="s">
        <v>46</v>
      </c>
    </row>
    <row r="3" spans="1:8" ht="23.25">
      <c r="A3" s="30">
        <v>1</v>
      </c>
      <c r="B3" s="3" t="s">
        <v>84</v>
      </c>
      <c r="C3" s="17" t="s">
        <v>47</v>
      </c>
      <c r="D3" s="17">
        <v>1</v>
      </c>
      <c r="E3" s="48" t="s">
        <v>48</v>
      </c>
      <c r="F3" s="49">
        <v>43473</v>
      </c>
      <c r="G3" s="55"/>
      <c r="H3" s="60"/>
    </row>
    <row r="4" spans="1:8" ht="23.25">
      <c r="A4" s="30">
        <v>2</v>
      </c>
      <c r="B4" s="3" t="s">
        <v>88</v>
      </c>
      <c r="C4" s="17" t="s">
        <v>47</v>
      </c>
      <c r="D4" s="17">
        <v>1</v>
      </c>
      <c r="E4" s="48" t="s">
        <v>48</v>
      </c>
      <c r="F4" s="49" t="s">
        <v>50</v>
      </c>
      <c r="G4" s="55"/>
      <c r="H4" s="48"/>
    </row>
    <row r="5" spans="1:8" ht="23.25">
      <c r="A5" s="30">
        <v>3</v>
      </c>
      <c r="B5" s="3" t="s">
        <v>85</v>
      </c>
      <c r="C5" s="17" t="s">
        <v>51</v>
      </c>
      <c r="D5" s="17">
        <v>1</v>
      </c>
      <c r="E5" s="48" t="s">
        <v>48</v>
      </c>
      <c r="F5" s="49" t="s">
        <v>52</v>
      </c>
      <c r="G5" s="55"/>
      <c r="H5" s="48"/>
    </row>
    <row r="6" spans="1:8" ht="30">
      <c r="A6" s="31">
        <v>4</v>
      </c>
      <c r="B6" s="67" t="s">
        <v>86</v>
      </c>
      <c r="C6" s="17" t="s">
        <v>51</v>
      </c>
      <c r="D6" s="17">
        <v>1</v>
      </c>
      <c r="E6" s="52"/>
      <c r="F6" s="53"/>
      <c r="G6" s="56"/>
      <c r="H6" s="7"/>
    </row>
    <row r="7" spans="1:8" ht="23.25">
      <c r="A7" s="31">
        <v>5</v>
      </c>
      <c r="B7" s="3" t="s">
        <v>87</v>
      </c>
      <c r="C7" s="17" t="s">
        <v>54</v>
      </c>
      <c r="D7" s="17">
        <v>2</v>
      </c>
      <c r="E7" s="52"/>
      <c r="F7" s="53"/>
      <c r="G7" s="56"/>
      <c r="H7" s="7"/>
    </row>
    <row r="8" spans="1:8" ht="23.25">
      <c r="A8" s="32">
        <v>6</v>
      </c>
      <c r="B8" s="3" t="s">
        <v>134</v>
      </c>
      <c r="C8" s="17" t="s">
        <v>54</v>
      </c>
      <c r="D8" s="17">
        <v>2</v>
      </c>
      <c r="E8" s="52"/>
      <c r="F8" s="53"/>
      <c r="G8" s="56"/>
      <c r="H8" s="7"/>
    </row>
    <row r="9" spans="1:8" ht="23.25">
      <c r="A9" s="32">
        <v>7</v>
      </c>
      <c r="B9" s="67" t="s">
        <v>135</v>
      </c>
      <c r="C9" s="17" t="s">
        <v>54</v>
      </c>
      <c r="D9" s="17">
        <v>2</v>
      </c>
      <c r="E9" s="52"/>
      <c r="F9" s="53"/>
      <c r="G9" s="56"/>
      <c r="H9" s="7"/>
    </row>
    <row r="10" spans="1:8" ht="30">
      <c r="A10" s="32">
        <v>8</v>
      </c>
      <c r="B10" s="67" t="s">
        <v>89</v>
      </c>
      <c r="C10" s="17" t="s">
        <v>54</v>
      </c>
      <c r="D10" s="17">
        <v>2</v>
      </c>
      <c r="E10" s="52"/>
      <c r="F10" s="53"/>
      <c r="G10" s="56"/>
      <c r="H10" s="7"/>
    </row>
    <row r="11" spans="1:8" ht="23.1" customHeight="1">
      <c r="A11" s="32">
        <v>9</v>
      </c>
      <c r="B11" s="3" t="s">
        <v>90</v>
      </c>
      <c r="C11" s="17" t="s">
        <v>54</v>
      </c>
      <c r="D11" s="17">
        <v>3</v>
      </c>
      <c r="E11" s="52"/>
      <c r="F11" s="53"/>
      <c r="G11" s="56"/>
      <c r="H11" s="7"/>
    </row>
    <row r="12" spans="1:8" ht="23.25">
      <c r="A12" s="33">
        <v>10</v>
      </c>
      <c r="B12" s="3" t="s">
        <v>91</v>
      </c>
      <c r="C12" s="17" t="s">
        <v>54</v>
      </c>
      <c r="D12" s="17">
        <v>3</v>
      </c>
      <c r="E12" s="52"/>
      <c r="F12" s="53"/>
      <c r="G12" s="56"/>
      <c r="H12" s="7"/>
    </row>
    <row r="13" spans="1:8" ht="23.25">
      <c r="A13" s="34">
        <v>11</v>
      </c>
      <c r="B13" s="3" t="s">
        <v>92</v>
      </c>
      <c r="C13" s="17" t="s">
        <v>54</v>
      </c>
      <c r="D13" s="17">
        <v>3</v>
      </c>
      <c r="E13" s="52"/>
      <c r="F13" s="53"/>
      <c r="G13" s="56"/>
      <c r="H13" s="7"/>
    </row>
    <row r="14" spans="1:8" ht="23.1" customHeight="1">
      <c r="A14" s="34">
        <v>12</v>
      </c>
      <c r="B14" s="3" t="s">
        <v>93</v>
      </c>
      <c r="C14" s="17" t="s">
        <v>54</v>
      </c>
      <c r="D14" s="17">
        <v>3</v>
      </c>
      <c r="E14" s="52"/>
      <c r="F14" s="53"/>
      <c r="G14" s="56"/>
      <c r="H14" s="54"/>
    </row>
    <row r="15" spans="1:8" ht="15">
      <c r="A15" s="68" t="s">
        <v>142</v>
      </c>
    </row>
    <row r="16" spans="1:8">
      <c r="B16" s="66" t="s">
        <v>118</v>
      </c>
    </row>
  </sheetData>
  <mergeCells count="1">
    <mergeCell ref="A1:H1"/>
  </mergeCells>
  <conditionalFormatting sqref="C3:D14">
    <cfRule type="beginsWith" dxfId="5" priority="2" operator="beginsWith" text="Startat">
      <formula>LEFT(C3,LEN("Startat"))="Startat"</formula>
    </cfRule>
    <cfRule type="beginsWith" dxfId="4" priority="3" operator="beginsWith" text="Klart">
      <formula>LEFT(C3,LEN("Klart"))="Klart"</formula>
    </cfRule>
    <cfRule type="beginsWith" dxfId="3" priority="4" operator="beginsWith" text="Ej startat">
      <formula>LEFT(C3,LEN("Ej startat"))="Ej startat"</formula>
    </cfRule>
  </conditionalFormatting>
  <conditionalFormatting sqref="D3:D14">
    <cfRule type="colorScale" priority="1">
      <colorScale>
        <cfvo type="num" val="1"/>
        <cfvo type="num" val="2"/>
        <cfvo type="num" val="3"/>
        <color theme="0"/>
        <color theme="0"/>
        <color theme="0"/>
      </colorScale>
    </cfRule>
  </conditionalFormatting>
  <conditionalFormatting sqref="I3:I7">
    <cfRule type="colorScale" priority="5">
      <colorScale>
        <cfvo type="min"/>
        <cfvo type="percentile" val="50"/>
        <cfvo type="max"/>
        <color rgb="FFF8696B"/>
        <color rgb="FFFFEB84"/>
        <color rgb="FF63BE7B"/>
      </colorScale>
    </cfRule>
  </conditionalFormatting>
  <hyperlinks>
    <hyperlink ref="B16" r:id="rId1" xr:uid="{9327E48F-8883-45DB-AD16-90EA734A8D49}"/>
  </hyperlinks>
  <pageMargins left="0.7" right="0.7" top="0.75" bottom="0.75" header="0.3" footer="0.3"/>
  <pageSetup paperSize="9" orientation="portrait"/>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workbookViewId="0">
      <selection activeCell="H3" sqref="H2:H5"/>
    </sheetView>
  </sheetViews>
  <sheetFormatPr defaultColWidth="8.85546875" defaultRowHeight="15"/>
  <cols>
    <col min="1" max="1" width="45.85546875" style="13" customWidth="1"/>
    <col min="2" max="4" width="17.85546875" style="13" customWidth="1"/>
    <col min="5" max="16384" width="8.85546875" style="13"/>
  </cols>
  <sheetData>
    <row r="1" spans="1:8" ht="39.950000000000003" customHeight="1">
      <c r="A1" s="74" t="s">
        <v>94</v>
      </c>
      <c r="B1" s="74"/>
      <c r="C1" s="74"/>
      <c r="D1" s="74"/>
    </row>
    <row r="2" spans="1:8">
      <c r="H2" s="62" t="s">
        <v>47</v>
      </c>
    </row>
    <row r="3" spans="1:8" ht="18.75">
      <c r="A3" s="37"/>
      <c r="H3" s="64" t="s">
        <v>51</v>
      </c>
    </row>
    <row r="4" spans="1:8" ht="18.75">
      <c r="A4" s="38" t="s">
        <v>95</v>
      </c>
      <c r="B4" s="38" t="s">
        <v>96</v>
      </c>
      <c r="C4" s="38" t="s">
        <v>97</v>
      </c>
      <c r="D4" s="38" t="s">
        <v>98</v>
      </c>
      <c r="H4" s="65" t="s">
        <v>104</v>
      </c>
    </row>
    <row r="5" spans="1:8">
      <c r="A5" s="13" t="s">
        <v>99</v>
      </c>
      <c r="B5" s="46"/>
      <c r="C5" s="46"/>
      <c r="D5" s="44">
        <f>B5*C5</f>
        <v>0</v>
      </c>
      <c r="H5" s="64" t="s">
        <v>54</v>
      </c>
    </row>
    <row r="6" spans="1:8">
      <c r="A6" s="13" t="s">
        <v>100</v>
      </c>
      <c r="B6" s="46"/>
      <c r="C6" s="46"/>
      <c r="D6" s="44">
        <f t="shared" ref="D6:D9" si="0">B6*C6</f>
        <v>0</v>
      </c>
    </row>
    <row r="7" spans="1:8">
      <c r="A7" s="13" t="s">
        <v>63</v>
      </c>
      <c r="B7" s="46"/>
      <c r="C7" s="46"/>
      <c r="D7" s="44">
        <f t="shared" si="0"/>
        <v>0</v>
      </c>
    </row>
    <row r="8" spans="1:8">
      <c r="A8" s="13" t="s">
        <v>72</v>
      </c>
      <c r="B8" s="46"/>
      <c r="C8" s="46"/>
      <c r="D8" s="44">
        <f t="shared" si="0"/>
        <v>0</v>
      </c>
    </row>
    <row r="9" spans="1:8">
      <c r="A9" s="13" t="s">
        <v>83</v>
      </c>
      <c r="B9" s="46"/>
      <c r="C9" s="46"/>
      <c r="D9" s="44">
        <f t="shared" si="0"/>
        <v>0</v>
      </c>
    </row>
    <row r="10" spans="1:8">
      <c r="A10" s="13" t="s">
        <v>101</v>
      </c>
      <c r="B10" s="46"/>
      <c r="C10" s="46"/>
      <c r="D10" s="45">
        <f>SUM(D5:D9)</f>
        <v>0</v>
      </c>
    </row>
    <row r="11" spans="1:8">
      <c r="D11" s="43"/>
    </row>
    <row r="12" spans="1:8" ht="18.75">
      <c r="A12" s="38" t="s">
        <v>102</v>
      </c>
      <c r="B12" s="38" t="s">
        <v>96</v>
      </c>
      <c r="C12" s="38" t="s">
        <v>97</v>
      </c>
      <c r="D12" s="38" t="s">
        <v>98</v>
      </c>
    </row>
    <row r="13" spans="1:8">
      <c r="A13" s="39" t="s">
        <v>99</v>
      </c>
      <c r="B13" s="46"/>
      <c r="C13" s="46"/>
      <c r="D13" s="44">
        <f>B13*C13</f>
        <v>0</v>
      </c>
    </row>
    <row r="14" spans="1:8">
      <c r="A14" s="39" t="s">
        <v>100</v>
      </c>
      <c r="B14" s="46"/>
      <c r="C14" s="46"/>
      <c r="D14" s="44">
        <f t="shared" ref="D14:D17" si="1">B14*C14</f>
        <v>0</v>
      </c>
    </row>
    <row r="15" spans="1:8">
      <c r="A15" s="39" t="s">
        <v>63</v>
      </c>
      <c r="B15" s="46"/>
      <c r="C15" s="46"/>
      <c r="D15" s="44">
        <f t="shared" si="1"/>
        <v>0</v>
      </c>
    </row>
    <row r="16" spans="1:8">
      <c r="A16" s="39" t="s">
        <v>72</v>
      </c>
      <c r="B16" s="46"/>
      <c r="C16" s="46"/>
      <c r="D16" s="44">
        <f t="shared" si="1"/>
        <v>0</v>
      </c>
    </row>
    <row r="17" spans="1:4">
      <c r="A17" s="39" t="s">
        <v>83</v>
      </c>
      <c r="B17" s="46"/>
      <c r="C17" s="46"/>
      <c r="D17" s="44">
        <f t="shared" si="1"/>
        <v>0</v>
      </c>
    </row>
    <row r="18" spans="1:4">
      <c r="A18" s="39" t="s">
        <v>101</v>
      </c>
      <c r="B18" s="46"/>
      <c r="C18" s="46"/>
      <c r="D18" s="45">
        <f>SUM(D13:D17)</f>
        <v>0</v>
      </c>
    </row>
    <row r="19" spans="1:4">
      <c r="D19" s="42"/>
    </row>
    <row r="20" spans="1:4" ht="18.75">
      <c r="A20" s="38" t="s">
        <v>103</v>
      </c>
      <c r="B20" s="41"/>
      <c r="C20" s="41"/>
      <c r="D20" s="38" t="s">
        <v>98</v>
      </c>
    </row>
    <row r="21" spans="1:4">
      <c r="D21" s="45">
        <f>D10-D18</f>
        <v>0</v>
      </c>
    </row>
    <row r="22" spans="1:4" ht="15.75">
      <c r="A22" s="8"/>
      <c r="C22" s="40"/>
      <c r="D22" s="8"/>
    </row>
    <row r="27" spans="1:4" ht="15.75">
      <c r="D27" s="8"/>
    </row>
    <row r="28" spans="1:4" ht="15.75">
      <c r="A28" s="8"/>
    </row>
    <row r="32" spans="1:4" ht="15.75">
      <c r="D32" s="8"/>
    </row>
    <row r="34" spans="1:4" ht="15.75">
      <c r="A34" s="8"/>
      <c r="D34" s="8"/>
    </row>
  </sheetData>
  <mergeCells count="1">
    <mergeCell ref="A1:D1"/>
  </mergeCells>
  <conditionalFormatting sqref="H2:H5">
    <cfRule type="beginsWith" dxfId="2" priority="1" operator="beginsWith" text="Startat">
      <formula>LEFT(H2,LEN("Startat"))="Startat"</formula>
    </cfRule>
    <cfRule type="beginsWith" dxfId="1" priority="2" operator="beginsWith" text="Klart">
      <formula>LEFT(H2,LEN("Klart"))="Klart"</formula>
    </cfRule>
    <cfRule type="beginsWith" dxfId="0" priority="3" operator="beginsWith" text="Ej startat">
      <formula>LEFT(H2,LEN("Ej startat"))="Ej startat"</formula>
    </cfRule>
  </conditionalFormatting>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2E2808290E6AF44842D8D2F678843AE" ma:contentTypeVersion="13" ma:contentTypeDescription="Skapa ett nytt dokument." ma:contentTypeScope="" ma:versionID="ba2474fc79373b8b940d15305473420b">
  <xsd:schema xmlns:xsd="http://www.w3.org/2001/XMLSchema" xmlns:xs="http://www.w3.org/2001/XMLSchema" xmlns:p="http://schemas.microsoft.com/office/2006/metadata/properties" xmlns:ns2="a938d141-8f83-4544-bffb-bb8353e2d188" xmlns:ns3="1bd666ae-c9d0-48c3-910b-e46cb0d95935" targetNamespace="http://schemas.microsoft.com/office/2006/metadata/properties" ma:root="true" ma:fieldsID="ea66473fc26c50d6eec2dfb342788a43" ns2:_="" ns3:_="">
    <xsd:import namespace="a938d141-8f83-4544-bffb-bb8353e2d188"/>
    <xsd:import namespace="1bd666ae-c9d0-48c3-910b-e46cb0d9593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38d141-8f83-4544-bffb-bb8353e2d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8124045f-36c9-4ca6-8c62-7a62ed195fc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descrip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d666ae-c9d0-48c3-910b-e46cb0d9593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757332-5e6b-42c3-be3a-ef08a61bf128}" ma:internalName="TaxCatchAll" ma:showField="CatchAllData" ma:web="1bd666ae-c9d0-48c3-910b-e46cb0d959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e X A e V Y s + d 2 u k A A A A 9 g A A A B I A H A B D b 2 5 m a W c v U G F j a 2 F n Z S 5 4 b W w g o h g A K K A U A A A A A A A A A A A A A A A A A A A A A A A A A A A A h Y 8 x D o I w G I W v Q r r T l j p o y E 8 Z j J s k J i T G t S k V G q A Y W i h 3 c / B I X k G M o m 6 O 7 3 v f 8 N 7 9 e o N 0 a p t g V L 3 V n U l Q h C k K l J F d o U 2 Z o M G d w w 1 K O R y E r E W p g l k 2 N p 5 s k a D K u U t M i P c e + x X u + p I w S i N y y v a 5 r F Q r 0 E f W / + V Q G + u E k Q p x O L 7 G c I Y j u s a M z p u A L B A y b b 4 C m 7 t n + w N h O z R u 6 B W 3 Y 5 j v g C w R y P s D f w B Q S w M E F A A C A A g A e X A e 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l w H l U o i k e 4 D g A A A B E A A A A T A B w A R m 9 y b X V s Y X M v U 2 V j d G l v b j E u b S C i G A A o o B Q A A A A A A A A A A A A A A A A A A A A A A A A A A A A r T k 0 u y c z P U w i G 0 I b W A F B L A Q I t A B Q A A g A I A H l w H l W L P n d r p A A A A P Y A A A A S A A A A A A A A A A A A A A A A A A A A A A B D b 2 5 m a W c v U G F j a 2 F n Z S 5 4 b W x Q S w E C L Q A U A A I A C A B 5 c B 5 V D 8 r p q 6 Q A A A D p A A A A E w A A A A A A A A A A A A A A A A D w A A A A W 0 N v b n R l b n R f V H l w Z X N d L n h t b F B L A Q I t A B Q A A g A I A H l w H 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6 g y P d N m R O R p c u d 0 o W 8 Z M 6 A A A A A A I A A A A A A B B m A A A A A Q A A I A A A A I U b l D s R T 6 v Z E i A O W T W 9 O n L f u H 2 v c J v 2 F s T 9 S c N 7 W c V g A A A A A A 6 A A A A A A g A A I A A A A M C 1 9 C q Q I e t B z M 8 1 A J W x d C c r Q h 4 d i T Q 4 l M P 6 x N U E / Y I b U A A A A G k y A Q 2 + j a 1 G d 9 b r I s Q Q p I l G o 4 b I l r l 3 C K k O g E y H p 3 2 9 E B r I 8 y v z 7 F w J b j P N N B X 8 4 X Y H 9 k W E E 5 e F f z H s 2 F m E S R J i 4 B C 7 m L c X 3 T c R a u K S u O x Z Q A A A A H M h d k z s F E Y l V a T 7 H p x I s v f T A f h n k c L F d f U 8 y B k X x W M b o R s A i 0 h 0 X Q u v S W D 2 7 e K S G / y s s 8 n Y L k 4 a 4 Q G 4 u k z F 8 1 E = < / 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1bd666ae-c9d0-48c3-910b-e46cb0d95935" xsi:nil="true"/>
    <lcf76f155ced4ddcb4097134ff3c332f xmlns="a938d141-8f83-4544-bffb-bb8353e2d18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35162-481E-4E49-AB6E-27E5FFAED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38d141-8f83-4544-bffb-bb8353e2d188"/>
    <ds:schemaRef ds:uri="1bd666ae-c9d0-48c3-910b-e46cb0d95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50C641-74BA-4D21-83EC-9C03381DE89A}">
  <ds:schemaRefs>
    <ds:schemaRef ds:uri="http://schemas.microsoft.com/DataMashup"/>
  </ds:schemaRefs>
</ds:datastoreItem>
</file>

<file path=customXml/itemProps3.xml><?xml version="1.0" encoding="utf-8"?>
<ds:datastoreItem xmlns:ds="http://schemas.openxmlformats.org/officeDocument/2006/customXml" ds:itemID="{A8315BF4-2C07-42C6-9E55-02605D0A3FDB}">
  <ds:schemaRefs>
    <ds:schemaRef ds:uri="http://schemas.microsoft.com/office/2006/metadata/properties"/>
    <ds:schemaRef ds:uri="http://schemas.microsoft.com/office/infopath/2007/PartnerControls"/>
    <ds:schemaRef ds:uri="1bd666ae-c9d0-48c3-910b-e46cb0d95935"/>
    <ds:schemaRef ds:uri="a938d141-8f83-4544-bffb-bb8353e2d188"/>
  </ds:schemaRefs>
</ds:datastoreItem>
</file>

<file path=customXml/itemProps4.xml><?xml version="1.0" encoding="utf-8"?>
<ds:datastoreItem xmlns:ds="http://schemas.openxmlformats.org/officeDocument/2006/customXml" ds:itemID="{0B3E268F-5908-4318-AFAA-CB004B2D42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Introduktion</vt:lpstr>
      <vt:lpstr>Utb., kompetens &amp; ledarskap</vt:lpstr>
      <vt:lpstr>Tillgänglighet &amp; jämställdhet</vt:lpstr>
      <vt:lpstr>Medlemskap som engagerar</vt:lpstr>
      <vt:lpstr>Träning &amp; tävling</vt:lpstr>
      <vt:lpstr>Hållbar verksamhet</vt:lpstr>
      <vt:lpstr>Budget</vt:lpstr>
      <vt:lpstr>'Hållbar verksamhet'!Status</vt:lpstr>
      <vt:lpstr>'Medlemskap som engagerar'!Status</vt:lpstr>
      <vt:lpstr>'Tillgänglighet &amp; jämställdhet'!Status</vt:lpstr>
      <vt:lpstr>'Träning &amp; tävling'!Status</vt:lpstr>
      <vt:lpstr>Status</vt:lpstr>
    </vt:vector>
  </TitlesOfParts>
  <Manager/>
  <Company>CSC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CSC</dc:creator>
  <cp:keywords/>
  <dc:description/>
  <cp:lastModifiedBy>Emelie Lindström (Svenska Seglarförbundet)</cp:lastModifiedBy>
  <cp:revision/>
  <dcterms:created xsi:type="dcterms:W3CDTF">2015-01-20T20:24:47Z</dcterms:created>
  <dcterms:modified xsi:type="dcterms:W3CDTF">2024-10-30T15:31:39Z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0x01010062E2808290E6AF44842D8D2F678843AE</vt:lpwstr>
  </property>
  <property fmtid="{D5CDD505-2E9C-101B-9397-08002B2CF9AE}" pid="3" name="Order">
    <vt:r8>35472700</vt:r8>
  </property>
  <property fmtid="{D5CDD505-2E9C-101B-9397-08002B2CF9AE}" pid="4" name="SharedWithUsers">
    <vt:lpwstr/>
  </property>
  <property fmtid="{D5CDD505-2E9C-101B-9397-08002B2CF9AE}" pid="5" name="MediaServiceImageTags">
    <vt:lpwstr/>
  </property>
  <property fmtid="{D5CDD505-2E9C-101B-9397-08002B2CF9AE}" pid="6" name="ComplianceAssetId">
    <vt:lpwstr/>
  </property>
  <property fmtid="{D5CDD505-2E9C-101B-9397-08002B2CF9AE}" pid="7" name="_ExtendedDescription">
    <vt:lpwstr/>
  </property>
</Properties>
</file>